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7"/>
  <workbookPr defaultThemeVersion="124226"/>
  <mc:AlternateContent xmlns:mc="http://schemas.openxmlformats.org/markup-compatibility/2006">
    <mc:Choice Requires="x15">
      <x15ac:absPath xmlns:x15ac="http://schemas.microsoft.com/office/spreadsheetml/2010/11/ac" url="https://jusdk12caus.sharepoint.com/sites/PurchasingTeam/Bids/2021-22/21-22-08NS - Grocery Products and Related Items/"/>
    </mc:Choice>
  </mc:AlternateContent>
  <xr:revisionPtr revIDLastSave="0" documentId="8_{4D0D016D-B059-413E-A236-3839A2B33E7E}" xr6:coauthVersionLast="47" xr6:coauthVersionMax="47" xr10:uidLastSave="{00000000-0000-0000-0000-000000000000}"/>
  <bookViews>
    <workbookView xWindow="29475" yWindow="2295" windowWidth="18000" windowHeight="9360" xr2:uid="{00000000-000D-0000-FFFF-FFFF00000000}"/>
  </bookViews>
  <sheets>
    <sheet name="FINAL AFTER DIRECTOR MEETING" sheetId="6" r:id="rId1"/>
    <sheet name="Reasons For Changes" sheetId="7" r:id="rId2"/>
    <sheet name="Combined Vendor Submissions" sheetId="1" r:id="rId3"/>
    <sheet name="Gold Star" sheetId="2" r:id="rId4"/>
    <sheet name="Sysco" sheetId="3" r:id="rId5"/>
    <sheet name="ePallet" sheetId="4" r:id="rId6"/>
    <sheet name="Schreiber" sheetId="5" r:id="rId7"/>
  </sheets>
  <definedNames>
    <definedName name="_xlnm.Print_Titles" localSheetId="2">'Combined Vendor Submissions'!$1:$5</definedName>
    <definedName name="_xlnm.Print_Titles" localSheetId="0">'FINAL AFTER DIRECTOR MEETING'!$1:$5</definedName>
    <definedName name="_xlnm.Print_Titles" localSheetId="3">'Gold Star'!$1:$5</definedName>
    <definedName name="_xlnm.Print_Titles" localSheetId="6">Schreiber!$1:$5</definedName>
    <definedName name="_xlnm.Print_Titles" localSheetId="4">Sysco!$1:$5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9" i="6" l="1"/>
  <c r="I219" i="6"/>
  <c r="H219" i="6"/>
  <c r="G219" i="6"/>
  <c r="J214" i="6"/>
  <c r="I214" i="6"/>
  <c r="H214" i="6"/>
  <c r="G214" i="6"/>
  <c r="J208" i="6"/>
  <c r="I208" i="6"/>
  <c r="H208" i="6"/>
  <c r="G208" i="6"/>
  <c r="J201" i="6"/>
  <c r="I201" i="6"/>
  <c r="H201" i="6"/>
  <c r="G201" i="6"/>
  <c r="J182" i="6"/>
  <c r="I182" i="6"/>
  <c r="H182" i="6"/>
  <c r="G182" i="6"/>
  <c r="J147" i="6"/>
  <c r="I147" i="6"/>
  <c r="H147" i="6"/>
  <c r="G147" i="6"/>
  <c r="J136" i="6"/>
  <c r="I136" i="6"/>
  <c r="H136" i="6"/>
  <c r="G136" i="6"/>
  <c r="J129" i="6"/>
  <c r="I129" i="6"/>
  <c r="H129" i="6"/>
  <c r="G129" i="6"/>
  <c r="J114" i="6"/>
  <c r="I114" i="6"/>
  <c r="H114" i="6"/>
  <c r="G114" i="6"/>
  <c r="J109" i="6"/>
  <c r="I109" i="6"/>
  <c r="H109" i="6"/>
  <c r="G109" i="6"/>
  <c r="J95" i="6"/>
  <c r="I95" i="6"/>
  <c r="H95" i="6"/>
  <c r="G95" i="6"/>
  <c r="J81" i="6"/>
  <c r="I81" i="6"/>
  <c r="H81" i="6"/>
  <c r="G81" i="6"/>
  <c r="J76" i="6"/>
  <c r="I76" i="6"/>
  <c r="H76" i="6"/>
  <c r="G76" i="6"/>
  <c r="J71" i="6"/>
  <c r="H71" i="6"/>
  <c r="G71" i="6"/>
  <c r="J63" i="6"/>
  <c r="I63" i="6"/>
  <c r="H63" i="6"/>
  <c r="G63" i="6"/>
  <c r="H219" i="1"/>
  <c r="G219" i="1"/>
  <c r="H214" i="1"/>
  <c r="G214" i="1"/>
  <c r="H208" i="1"/>
  <c r="G208" i="1"/>
  <c r="I201" i="1"/>
  <c r="H201" i="1"/>
  <c r="G201" i="1"/>
  <c r="G182" i="1"/>
  <c r="G147" i="1"/>
  <c r="G136" i="1"/>
  <c r="H129" i="1"/>
  <c r="G129" i="1"/>
  <c r="G114" i="1"/>
  <c r="H109" i="1"/>
  <c r="G109" i="1"/>
  <c r="H95" i="1"/>
  <c r="G95" i="1"/>
  <c r="G81" i="1"/>
  <c r="H76" i="1"/>
  <c r="G76" i="1"/>
  <c r="H71" i="1"/>
  <c r="G71" i="1"/>
  <c r="G63" i="1"/>
  <c r="G219" i="5"/>
  <c r="G214" i="5"/>
  <c r="G208" i="5"/>
  <c r="G201" i="5"/>
  <c r="G182" i="5"/>
  <c r="G147" i="5"/>
  <c r="G136" i="5"/>
  <c r="G129" i="5"/>
  <c r="G114" i="5"/>
  <c r="G109" i="5"/>
  <c r="G95" i="5"/>
  <c r="G81" i="5"/>
  <c r="G76" i="5"/>
  <c r="G71" i="5"/>
  <c r="G63" i="5"/>
  <c r="G219" i="4"/>
  <c r="G214" i="4"/>
  <c r="G208" i="4"/>
  <c r="G201" i="4"/>
  <c r="G182" i="4"/>
  <c r="G147" i="4"/>
  <c r="G136" i="4"/>
  <c r="G129" i="4"/>
  <c r="G114" i="4"/>
  <c r="G109" i="4"/>
  <c r="G95" i="4"/>
  <c r="G81" i="4"/>
  <c r="G76" i="4"/>
  <c r="G71" i="4"/>
  <c r="G63" i="4"/>
  <c r="G219" i="3"/>
  <c r="G214" i="3"/>
  <c r="G208" i="3"/>
  <c r="G201" i="3"/>
  <c r="G182" i="3"/>
  <c r="G147" i="3"/>
  <c r="G136" i="3"/>
  <c r="G129" i="3"/>
  <c r="G114" i="3"/>
  <c r="G109" i="3"/>
  <c r="G95" i="3"/>
  <c r="G81" i="3"/>
  <c r="G76" i="3"/>
  <c r="G71" i="3"/>
  <c r="G63" i="3"/>
  <c r="G219" i="2"/>
  <c r="G214" i="2"/>
  <c r="G208" i="2"/>
  <c r="G201" i="2"/>
  <c r="G182" i="2"/>
  <c r="G147" i="2"/>
  <c r="G136" i="2"/>
  <c r="G129" i="2"/>
  <c r="G114" i="2"/>
  <c r="G109" i="2"/>
  <c r="G95" i="2"/>
  <c r="G81" i="2"/>
  <c r="G76" i="2"/>
  <c r="G71" i="2"/>
  <c r="G63" i="2"/>
  <c r="H182" i="1"/>
  <c r="H147" i="1"/>
  <c r="H136" i="1"/>
  <c r="H114" i="1"/>
  <c r="H81" i="1"/>
  <c r="H63" i="1"/>
  <c r="I219" i="1"/>
  <c r="I214" i="1"/>
  <c r="I208" i="1"/>
  <c r="I182" i="1"/>
  <c r="I147" i="1"/>
  <c r="I136" i="1"/>
  <c r="I129" i="1"/>
  <c r="I114" i="1"/>
  <c r="I109" i="1"/>
  <c r="I95" i="1"/>
  <c r="I81" i="1"/>
  <c r="I76" i="1"/>
  <c r="I63" i="1"/>
  <c r="J219" i="1"/>
  <c r="J214" i="1"/>
  <c r="J208" i="1"/>
  <c r="J201" i="1"/>
  <c r="J182" i="1"/>
  <c r="J147" i="1"/>
  <c r="J136" i="1"/>
  <c r="J129" i="1"/>
  <c r="J114" i="1"/>
  <c r="J109" i="1"/>
  <c r="J95" i="1"/>
  <c r="J81" i="1"/>
  <c r="J76" i="1"/>
  <c r="J71" i="1"/>
  <c r="J63" i="1"/>
</calcChain>
</file>

<file path=xl/sharedStrings.xml><?xml version="1.0" encoding="utf-8"?>
<sst xmlns="http://schemas.openxmlformats.org/spreadsheetml/2006/main" count="5316" uniqueCount="1029">
  <si>
    <t>Pomona Valley Co-op Purchasing Group</t>
  </si>
  <si>
    <t>2022-23 GROCERY PRODUCTS AND RELATED ITEMS</t>
  </si>
  <si>
    <t>Line #</t>
  </si>
  <si>
    <t>Product Description</t>
  </si>
  <si>
    <t>Description and Specification</t>
  </si>
  <si>
    <t>UOM</t>
  </si>
  <si>
    <t>Brand or Manufacturer</t>
  </si>
  <si>
    <t>ALL District Usage 22-23</t>
  </si>
  <si>
    <t>Gold Star Foods</t>
  </si>
  <si>
    <t>Sysco</t>
  </si>
  <si>
    <t>ePallet</t>
  </si>
  <si>
    <t>Schreiber Foods Inter.</t>
  </si>
  <si>
    <t>Notes/UOM if Differnet/Product Order #</t>
  </si>
  <si>
    <t xml:space="preserve">Applesauce Cups, Flavor Enhanced </t>
  </si>
  <si>
    <t xml:space="preserve">Applesauce fruit cups. No High Fructose Corn Syrup. No artificial sweetener or coloring. Cinnamon or strawberry flavor . </t>
  </si>
  <si>
    <t>72/4oz</t>
  </si>
  <si>
    <t>Motts</t>
  </si>
  <si>
    <t>NO BID</t>
  </si>
  <si>
    <t xml:space="preserve">1. MOTTS-72/4.5OZ-248555
MOTTS-72/4.5OZ-209548   2.    3. Tree Top #101186, 12/6/4 oz., 1 pallet min. (48 cs.), 3 week lead time   4. </t>
  </si>
  <si>
    <t>Applesauce Cups, Natural Flavoring</t>
  </si>
  <si>
    <t>Applesauce fruit cups. No High Fructose Corn Syrup. No artificial sweetener or coloring. Natural juice flavor.</t>
  </si>
  <si>
    <t>1. MOTTS-72/4.5OZ-209163   2. 6367068,TREETOP,72/4 OZ   3. Tree Top #101414, 72/4 oz., 1 pallet min. (48 cs.), 3 week lead time   4. Ambrosie 38653 / 96/4.5 oz-- order even pallet qty 
60cs per pallet. 4 pallet minimum order</t>
  </si>
  <si>
    <t>Applesauce, Canned, Natural</t>
  </si>
  <si>
    <t xml:space="preserve">US Grade A canned applesauce with no added coloring, no artificial sugars, natural sugar allowed; medium to fine grain. </t>
  </si>
  <si>
    <t>6/#10</t>
  </si>
  <si>
    <t>Seneca</t>
  </si>
  <si>
    <r>
      <t>1. CHERRY CENTRAL-</t>
    </r>
    <r>
      <rPr>
        <b/>
        <sz val="18"/>
        <color rgb="FFFF0000"/>
        <rFont val="Calibri"/>
        <family val="2"/>
        <scheme val="minor"/>
      </rPr>
      <t>6/10 POUCHES</t>
    </r>
    <r>
      <rPr>
        <b/>
        <sz val="16"/>
        <rFont val="Calibri"/>
        <family val="2"/>
        <scheme val="minor"/>
      </rPr>
      <t>-TBD   2. 4062030,SYS CLS,6/#10   3.    4. Ambrosia 38418-- order even pallet qty.  56cs per pallet. 
2 pallet minimum order- mixed items</t>
    </r>
  </si>
  <si>
    <t>Apricots, Halves</t>
  </si>
  <si>
    <t>U.S. Grade B apricot halves, packed in light sucrose syrup.</t>
  </si>
  <si>
    <t>Libbys</t>
  </si>
  <si>
    <t>1. CHH-6/10LB-240240   2. 2206138,SYS CLS,6/# 10   3.    4. Ambrosia 38430-- order even pallet qty.  56cs per pallet
2 pallet minimum order- mixed items</t>
  </si>
  <si>
    <t>Beans, Black</t>
  </si>
  <si>
    <t>Grade A canned, black turtle beans, packed in a low-sodium brine which contains 36-140 mg sodium per 1/2 cup serving.</t>
  </si>
  <si>
    <t>Teasdale</t>
  </si>
  <si>
    <t xml:space="preserve">1. LODI CANNING CO-6/#10-TBD   2. 5844220,CASACLS,6/#10   3.    4. </t>
  </si>
  <si>
    <t>Beans, Garbanzo</t>
  </si>
  <si>
    <t>Grade A canned, garbanzo beans, packed in a low-sodium brine which contains 36-140 mg sodium per 1/2 cup serving.</t>
  </si>
  <si>
    <t>Farmer Girl</t>
  </si>
  <si>
    <t xml:space="preserve">1. LODI CANNING CO-6/#10-TBD   2. 4062337,SYS CLS,6/#10   3.    4. </t>
  </si>
  <si>
    <t>Beans, Green,  Short Cut</t>
  </si>
  <si>
    <t>U.S. Grade B or better brine packed canned cut green beans</t>
  </si>
  <si>
    <t>Del Monte</t>
  </si>
  <si>
    <t xml:space="preserve">1. SENECA-6/#10-239232   2. 4062618,SYS REL,6/#10   3.    4. </t>
  </si>
  <si>
    <t>Beans, Kidney</t>
  </si>
  <si>
    <t>Grade A canned, red kidney beans, packed in a low-sodium brine which contains 36-140 mg sodium per ½ cup serving.</t>
  </si>
  <si>
    <t>Bush's</t>
  </si>
  <si>
    <t xml:space="preserve">1. LODI CANNING CO-6/#10-TBD   2. 4014973,SYS CLS,6/#10   3.    4. </t>
  </si>
  <si>
    <t>Beans, Pinto</t>
  </si>
  <si>
    <t>Grade A canned, pinto beans, packed in low-sodium brine which contains 36-140 mg sodium per 1/2 cup serving.</t>
  </si>
  <si>
    <t>Goya</t>
  </si>
  <si>
    <t xml:space="preserve">1. LODI CANNING CO-6/#10-TBD   2. 3362274,CASACLS,6/#10   3.    4. </t>
  </si>
  <si>
    <t>Beans, Pinto, Whole Dry</t>
  </si>
  <si>
    <t>Grade U.S. No. 1 dry pinto beans in 25 pound bulk bags.</t>
  </si>
  <si>
    <t>25#</t>
  </si>
  <si>
    <t>Peak</t>
  </si>
  <si>
    <t xml:space="preserve">1.    2. 4216453,SYS CLS,1/25 LB   3.    4. </t>
  </si>
  <si>
    <t xml:space="preserve">Beans, Refried, Dehydrated, Smooth </t>
  </si>
  <si>
    <t xml:space="preserve">Dehydrated refried pinto beans, made with no preservatives, no artificial colors or flavors. </t>
  </si>
  <si>
    <t>6/29.77</t>
  </si>
  <si>
    <t>Excel #82948 or Santiago #11398</t>
  </si>
  <si>
    <t xml:space="preserve">1.    2. 6710594,SANTAGO,6/29.77Z   3.    4. </t>
  </si>
  <si>
    <t>Beans, Refried, Vegetarian, Dehydrated - No Lard</t>
  </si>
  <si>
    <t>Vegetarian dehydrated refriend pinto beans with NO LARD and NO trans fat, no preservatives, no artificial colors or flavors.</t>
  </si>
  <si>
    <t>Santiago #54914</t>
  </si>
  <si>
    <t xml:space="preserve">1.    2. 6715957,SANTAGO,6/27.09Z   3.    4. </t>
  </si>
  <si>
    <t>Beans, Baked Vegetarian</t>
  </si>
  <si>
    <t>U.S. Grade A vegetarian beans which consists of small white beans or navy beans in a tomato sauce, low-sodium.</t>
  </si>
  <si>
    <t>Teasdale #71240-09003</t>
  </si>
  <si>
    <t xml:space="preserve">1. LODI CANNING CO-6/108OZ-TBD   2. 3560143,BUSHBST,6/#10   3.    4. </t>
  </si>
  <si>
    <t>Beans, Refried Vegetarian</t>
  </si>
  <si>
    <t>Prepared Pinto Beans. Water. Salt. Cottonseed Oil. Garlic Powder.</t>
  </si>
  <si>
    <t>Teasdale #71240-01403</t>
  </si>
  <si>
    <t>1. LODI CANNING CO-6/#10-TBD   2. 7183972,CASA FI,6/112OZ   3.    4. Ambrosia 13150-- order even pallet qty.  56cs per pallet.
2 pallet minimum order- mixed items</t>
  </si>
  <si>
    <t>Butter, Spray</t>
  </si>
  <si>
    <t xml:space="preserve">Butter concentrate suspended in premium vegetable oil and in a pressurized container. Has rich buttery taste. </t>
  </si>
  <si>
    <t>6/17oz</t>
  </si>
  <si>
    <t>Butter Buds</t>
  </si>
  <si>
    <t xml:space="preserve">1.    2. Pending,Butter Buds,6/17oz   3.    4. </t>
  </si>
  <si>
    <t>Carrots, Cooked, Sliced</t>
  </si>
  <si>
    <t>U.S. Grade C  or better carrots that are sliced and canned, low-sodium.</t>
  </si>
  <si>
    <t>Allen</t>
  </si>
  <si>
    <t xml:space="preserve">1. SENECA-6/#10-248566   2.    3.    4. </t>
  </si>
  <si>
    <t>Cheese, Cream Pkts</t>
  </si>
  <si>
    <t xml:space="preserve">This is a refrigerated product containing pasteurized cultured milk and cream, salt, stabilizers, whey, sugar, salt. Contains 115mg of sodium. Allergens: Contains Dairy </t>
  </si>
  <si>
    <t>Philadelphia</t>
  </si>
  <si>
    <t>100/1oz</t>
  </si>
  <si>
    <t xml:space="preserve">1.    2. 3717188,PHILA,100/1 OZ   3.    4. </t>
  </si>
  <si>
    <t>Chili, Natural Vegetarian</t>
  </si>
  <si>
    <t>All-natural vegetarian chili, certified sustainable and free of additives and preservatives. The chili features a fresh medley of black, white, pinto and kidney beans simmered in a broth of tomatoes, onions, corn and red peppers with hints of poblano and jalapeno chiles.</t>
  </si>
  <si>
    <t>6/6.5#</t>
  </si>
  <si>
    <t>Truitt #2248</t>
  </si>
  <si>
    <t xml:space="preserve">1.    2.    3.    4. </t>
  </si>
  <si>
    <t>Chilies, Green, Diced</t>
  </si>
  <si>
    <t>US Grade B or better. Packed in water and salt to maintain texture and freshness.</t>
  </si>
  <si>
    <t>Del Sol</t>
  </si>
  <si>
    <t>Coffee, Regular, Ground</t>
  </si>
  <si>
    <t>Coffee, all purpose grind for percolators, Folgers, Farmer Brothers, Maxwell House or Equal.</t>
  </si>
  <si>
    <t>6/4#</t>
  </si>
  <si>
    <t>Folgers
 or Equal</t>
  </si>
  <si>
    <t>Corn, Whole Kernel, Yellow, Canned</t>
  </si>
  <si>
    <t>U.S Grade B, White or yellow whole corn kernels, Liquid Packing medium, no added sodium.</t>
  </si>
  <si>
    <t>Allen or 
Del Monte</t>
  </si>
  <si>
    <t>1. SENECA-6/10LB-239230   2. 4107538,SYS IMP,6/#10   3.    4. Ambrosia 26011-- order even pallet qty.  56cs per pallet
4 pallet minimum order</t>
  </si>
  <si>
    <t>Croutons, Bulk, Whole Grain</t>
  </si>
  <si>
    <t xml:space="preserve">Croutons made from freshly baked bread, crunchy, toasted and seasoned with a mild garlic and butter flavor.  </t>
  </si>
  <si>
    <t>4/40oz</t>
  </si>
  <si>
    <t>Marzetti</t>
  </si>
  <si>
    <t xml:space="preserve">1.    2. 3268871,MARZETI,4/40 OZ   3.    4. </t>
  </si>
  <si>
    <t>Croutons, Ind. Wrapped, Whole Grain</t>
  </si>
  <si>
    <t>Whole Grain Garlic Butter Croutons</t>
  </si>
  <si>
    <t>225/.65oz</t>
  </si>
  <si>
    <t xml:space="preserve">1. WG CHS GARLIC CROUTONS IW-250/0.5OZ-203332   2.    3.    4. </t>
  </si>
  <si>
    <t>Fortune Cookie, Ind. Wrapped</t>
  </si>
  <si>
    <t xml:space="preserve">Individualy wrapped, fortune cookie with school age appropriate fortunes. </t>
  </si>
  <si>
    <t>300/cs</t>
  </si>
  <si>
    <t>C Pacific</t>
  </si>
  <si>
    <r>
      <t>1. C PACIFIC-</t>
    </r>
    <r>
      <rPr>
        <b/>
        <sz val="18"/>
        <color rgb="FFFF0000"/>
        <rFont val="Calibri"/>
        <family val="2"/>
        <scheme val="minor"/>
      </rPr>
      <t>350CT</t>
    </r>
    <r>
      <rPr>
        <b/>
        <sz val="16"/>
        <rFont val="Calibri"/>
        <family val="2"/>
        <scheme val="minor"/>
      </rPr>
      <t xml:space="preserve">-209840   2. 6113120,AMAY,1/6 LB   3.    4. </t>
    </r>
  </si>
  <si>
    <t xml:space="preserve">Fruit Mix w/grapes, pears, peaches, Grade B Light Syrup </t>
  </si>
  <si>
    <t>U.S. Grade B peaches, pears, and grapes in the following proportions: 40-60% diced peaches, 20-45% diced pears, and 15-25% whole seedless grapes.</t>
  </si>
  <si>
    <t>1.    2. 2182352,SYS CLS,6/# 10   3. Del Monte #2004733, Min. 2 pallets mixed, 4.5 week lead time   4. Ambrosia 14985-- order even pallet qty.  56cs per pallet
2 pallet minimum order- mixed items</t>
  </si>
  <si>
    <t>Gelatin, Pure, Strawberry, Vit. C Jello or Equal</t>
  </si>
  <si>
    <t>Gelatin Diamond Crystal Strawberry Gelatin Dry</t>
  </si>
  <si>
    <t>12/24oz</t>
  </si>
  <si>
    <t>Diamond Crystal</t>
  </si>
  <si>
    <t xml:space="preserve">1.    2. 4010476,SYS CLS,12/24 OZ   3.    4. </t>
  </si>
  <si>
    <t>Gravy Mix, Chicken, Dry Mix</t>
  </si>
  <si>
    <t>Instant chicken flavor gravy mix</t>
  </si>
  <si>
    <t>12/16oz</t>
  </si>
  <si>
    <t>Bernard</t>
  </si>
  <si>
    <r>
      <t>1. KENT PRECISION FOOD GROUP-</t>
    </r>
    <r>
      <rPr>
        <b/>
        <sz val="18"/>
        <color rgb="FFFF0000"/>
        <rFont val="Calibri"/>
        <family val="2"/>
        <scheme val="minor"/>
      </rPr>
      <t>8/14OZ</t>
    </r>
    <r>
      <rPr>
        <b/>
        <sz val="16"/>
        <rFont val="Calibri"/>
        <family val="2"/>
        <scheme val="minor"/>
      </rPr>
      <t xml:space="preserve">-200132   2.    3.    4. </t>
    </r>
  </si>
  <si>
    <t>Gravy, Turkey, Ready to Use</t>
  </si>
  <si>
    <t>Ready to use, canned, Turkey gravy flavor</t>
  </si>
  <si>
    <t>12/50oz</t>
  </si>
  <si>
    <t>Campbells</t>
  </si>
  <si>
    <r>
      <t>1.    2. 7452618,LEGOUT,</t>
    </r>
    <r>
      <rPr>
        <b/>
        <sz val="18"/>
        <color rgb="FFFF0000"/>
        <rFont val="Calibri"/>
        <family val="2"/>
        <scheme val="minor"/>
      </rPr>
      <t>8/16 OZ</t>
    </r>
    <r>
      <rPr>
        <b/>
        <sz val="16"/>
        <rFont val="Calibri"/>
        <family val="2"/>
        <scheme val="minor"/>
      </rPr>
      <t xml:space="preserve">   3.    4. </t>
    </r>
  </si>
  <si>
    <t>Ind Packets, Parmesan Cheese</t>
  </si>
  <si>
    <t>Low Fat, Cows milk cheese.  Texture is hard and granular.  305 gm</t>
  </si>
  <si>
    <t>200/cs</t>
  </si>
  <si>
    <t>Arrezio</t>
  </si>
  <si>
    <r>
      <t xml:space="preserve">1. </t>
    </r>
    <r>
      <rPr>
        <b/>
        <sz val="18"/>
        <color rgb="FFFF0000"/>
        <rFont val="Calibri"/>
        <family val="2"/>
        <scheme val="minor"/>
      </rPr>
      <t>N'JOY</t>
    </r>
    <r>
      <rPr>
        <b/>
        <sz val="16"/>
        <rFont val="Calibri"/>
        <family val="2"/>
        <scheme val="minor"/>
      </rPr>
      <t xml:space="preserve">-200CT-209820   2. 4068142,AREZIMP,200/3.5GM   3.    4. </t>
    </r>
  </si>
  <si>
    <t xml:space="preserve">Ind Packets, Red Pepper, Crushed </t>
  </si>
  <si>
    <t>Crushed red peppers in 1gm serving packet</t>
  </si>
  <si>
    <t>500/cs</t>
  </si>
  <si>
    <t xml:space="preserve">1. N'JOY-500CT-209821   2. 3844453,AREZCLS,500/1 GM   3.    4. </t>
  </si>
  <si>
    <t>Jelly, Cups, Assorted flavors</t>
  </si>
  <si>
    <t>Assortment of Strawberry Jam, Mixed Fruit and Grape Jelly. Ready to serve.</t>
  </si>
  <si>
    <t>200/0.5oz</t>
  </si>
  <si>
    <t>Smuckers</t>
  </si>
  <si>
    <t xml:space="preserve">1.    2. 4043899,SMUCKER,200/.5 OZ   3.    4. </t>
  </si>
  <si>
    <t>Juice, Lemon, 32 oz</t>
  </si>
  <si>
    <t xml:space="preserve">100% Real lemon juice from concentrate. </t>
  </si>
  <si>
    <t>12/cs</t>
  </si>
  <si>
    <t>Real Lemon</t>
  </si>
  <si>
    <t>1. LUCY'S-12/32OZ-239381   2.    3.    4. Ambrosia 32012-- order even pallet qty.  65cs per pallet
2 pallet minimum order- mixed items</t>
  </si>
  <si>
    <t>Oil, Salad, Canola or Equal</t>
  </si>
  <si>
    <t>100% canola oil or equal, cholesterol free and transfat free</t>
  </si>
  <si>
    <t>2/17.5#</t>
  </si>
  <si>
    <t>Admiration</t>
  </si>
  <si>
    <t xml:space="preserve">1. AVO-6/1GAL-210232   2.    3.    4. </t>
  </si>
  <si>
    <t>Olives, Black, Sliced</t>
  </si>
  <si>
    <t>USDA Grade B or better. Black olives, pitted, and uniformly sliced, with USDA grade product and quality specifications</t>
  </si>
  <si>
    <t>Lindsay</t>
  </si>
  <si>
    <t>1. JACKPOT-6/#10-209849, IMPORT   2. 1194109,SYS IMP,6/#10   3.    4. Ambrosia 16914-- order even pallet qty.  56cs per pallet
2 pallet minimum order- mixed items</t>
  </si>
  <si>
    <t>Oranges, Mandarin, Light Syrup</t>
  </si>
  <si>
    <t>Premium US Grade quality whole sectioned orange wedges, no artificial colors, or flavors, no high fructose corn syrup, 0 trans fat, gluten free</t>
  </si>
  <si>
    <t>Dole</t>
  </si>
  <si>
    <t>1. NORTHEAST/LOLITA-6/#10-248587, IMPORT   2. 1397819,DOLE,6/#10   3.    4. Horn of Plenty 14725-- order even pallet qty.  56cs per pallet. 
4 pallet minimum order</t>
  </si>
  <si>
    <t>Pan Coating, Vegalene</t>
  </si>
  <si>
    <t>100% vegetable oil or combination, cholesterol free, 0g trans fat, gluten free, minimum of 90% oil, free from water, alcohol, salt or inorganic compounds</t>
  </si>
  <si>
    <t>6/21oz</t>
  </si>
  <si>
    <t>Vegalene</t>
  </si>
  <si>
    <t xml:space="preserve">1.    2. 5297312,VEGLENE,6/21 OZ   3.    4. </t>
  </si>
  <si>
    <t>Pasta, Beef, Chef Boyardee Ravioli-CN LABEL ONLY</t>
  </si>
  <si>
    <t xml:space="preserve">Meets USDA whole grain and meat/ meat alternate requirement,  2 meat/meat alternatives and 3/8 c. vegetable, less than 30% calories from fat, 10% calories from saturated fat, whole piece beef ravioli, meets all USDA CN product and label requirements for CN programs </t>
  </si>
  <si>
    <t>Chef Boyardee</t>
  </si>
  <si>
    <t xml:space="preserve">1.    2. 4824785,CHEFBOY,6/#10   3.    4. </t>
  </si>
  <si>
    <t xml:space="preserve">Peaches Yellow Cling, Grade B Lt. Syrup, Diced    </t>
  </si>
  <si>
    <t>U.S. Grade B as specified in the U.S. Standard for Grades of Canned Peaches and Canned Solid Pack Peaches; Lite Syrup</t>
  </si>
  <si>
    <t>Libby's</t>
  </si>
  <si>
    <t>1. DEL MONTE-6/#10-248372   2. 2181705,SYS CLS,6/#10   3.    4. Ambrosia 38425-- order even pallet qty.  56cs per pallet
2 pallet minimum order- mixed items</t>
  </si>
  <si>
    <t>Peanut Butter, Creamy 5# cans/tubs, trans fat free</t>
  </si>
  <si>
    <t>Meets USDA Standards for Creamy Peanut Butter, No peanuts pieces or chunks, contains 1/2 gram or less of trans fat per serving</t>
  </si>
  <si>
    <t>6/5#</t>
  </si>
  <si>
    <t xml:space="preserve">1. AZAR NUT COMPANY-6/5LB-208300   2. 9732967,SYS CLS,6/5 LB   3.    4. Ambrosia 34944-- order even pallet qty.  70cs per pallet
2 pallet minimum order- mixed items
</t>
  </si>
  <si>
    <t>Pears, Bartlett, Grd. B Lt. Syrup, Diced</t>
  </si>
  <si>
    <t>U.S. Grade B as specified in the U.S. Standard for Grades of Canned Pears and Canned Solid Pack Pears; Lite Syrup</t>
  </si>
  <si>
    <t>Taste of the West</t>
  </si>
  <si>
    <t>1. DEL MONTE-6/#10-248501   2. 2182091,SYS CLS,6/#10   3.    4. Ambrosia 38520-- order even pallet qty.  56cs per pallet
2 pallet minimum order- mixed items</t>
  </si>
  <si>
    <t>Peppers, Jalapeno, Sliced</t>
  </si>
  <si>
    <t>Jalapeno Nacho Slices in Vinegar, hot flavor, Crispy Texture, No Preservatives</t>
  </si>
  <si>
    <t>Casa Solana</t>
  </si>
  <si>
    <t>1. DEL SOL-6/#10-209918   2. 5882758,CASACLS,6/#10   3.    4. Ambrosia 17450-- order even pallet qty.  56cs per pallet
2 pallet minimum order- mixed items</t>
  </si>
  <si>
    <t>Pickles, Chips, Dill Cut 1/8"</t>
  </si>
  <si>
    <t>1/8" cut Sliced Pickles, in Water, Salt, and Vinegar</t>
  </si>
  <si>
    <t>4/1gal</t>
  </si>
  <si>
    <t>1. MRS KLEIN PICKLE-4/1 GAL-249294   2. 4368090,BBRLCLS,4/1 GAL   3.    4. Ambrosia 25237-- order even pallet qty.  48cs per pallet
2 pallet minimum order- mixed items</t>
  </si>
  <si>
    <t>Pineapple Tidbits, Juice Packed</t>
  </si>
  <si>
    <t>Domestic U.S. Grade A as specified in the U.S. Standard for Grades of Canned Pineapple and Canned Solid Pack Pineapple;  Pineapple Juice</t>
  </si>
  <si>
    <t>1. JACKPOT-6/#0-209856, IMPORT   2.    3.    4. Ambrosia 19463-- order even pallet qty.  56cs per pallet
4 pallet minimum order</t>
  </si>
  <si>
    <t>Raisins, Individual Boxes, Peanut Free</t>
  </si>
  <si>
    <t xml:space="preserve">Natural, seedless raisins; at least standard grade; package must have the brand name, net mass, nutrient content of the raisins printed on the outside; 1.33 oz. per individual box. </t>
  </si>
  <si>
    <t>144/cs</t>
  </si>
  <si>
    <t>Sunmaid</t>
  </si>
  <si>
    <r>
      <t xml:space="preserve">1. </t>
    </r>
    <r>
      <rPr>
        <b/>
        <sz val="18"/>
        <color rgb="FFFF0000"/>
        <rFont val="Calibri"/>
        <family val="2"/>
        <scheme val="minor"/>
      </rPr>
      <t>BOGHOSIAN</t>
    </r>
    <r>
      <rPr>
        <b/>
        <sz val="16"/>
        <rFont val="Calibri"/>
        <family val="2"/>
        <scheme val="minor"/>
      </rPr>
      <t xml:space="preserve">-144/1.5OZ-202545   2.    3.    4. </t>
    </r>
  </si>
  <si>
    <t>Salsa, La Victoria</t>
  </si>
  <si>
    <t xml:space="preserve">Shall be a flavorful medium heat salsa made with tomatoes, Santa Fe chile peppers and garlic. Product shall have a bright red color. No evidence of separation is acceptable. Pieces of peppers and tomato must be evident. Flavor: Product shall have a clean, spicy, tomato and chile pepper flavor. Product shall exhibit a chunky mix of solids and sauce with peppers and tomatoes. Jug shall have a target of 40% minimum solids. </t>
  </si>
  <si>
    <t>La Victoria</t>
  </si>
  <si>
    <t xml:space="preserve">1.    2. 4920203,LA VICT,4/1 GAL   3.    4. </t>
  </si>
  <si>
    <t>Salsa, Green, Verde, Tomatillo</t>
  </si>
  <si>
    <t>Green tomatillo &amp; chile based sauce with seasonings and spices to flavor food</t>
  </si>
  <si>
    <t>4/8.5#</t>
  </si>
  <si>
    <t>La Patrona</t>
  </si>
  <si>
    <t>Tomatoes, Crushed</t>
  </si>
  <si>
    <t>U.S. Grade B as specified in the U.S. Standard for Grades of Canned Tomato Products with no added salt.</t>
  </si>
  <si>
    <t>Hunts, Heinz or equal</t>
  </si>
  <si>
    <t xml:space="preserve">1. CHH-6/#10-210251   2. 4978898,AREZIMP,6/10#   3.    4. </t>
  </si>
  <si>
    <t>Tomatoes, Diced</t>
  </si>
  <si>
    <t xml:space="preserve">1. CHH-6/#10-210228   2. 4113684,SYS IMP,6/10#   3.    4. </t>
  </si>
  <si>
    <t>Tortilla Strips, Tri-Colored Fried</t>
  </si>
  <si>
    <t xml:space="preserve">Made with equal blend of red, blue, and yellow corn tortilla strips. Lightly salted and ready to eat. </t>
  </si>
  <si>
    <t>10/1lb</t>
  </si>
  <si>
    <t>Sysco Classic</t>
  </si>
  <si>
    <t xml:space="preserve">1. SUGAR FOODS-100/0.5OZ-209316   2.    3.    4. </t>
  </si>
  <si>
    <t>Tuna, Light Meat, Chunk, Water Packed</t>
  </si>
  <si>
    <t xml:space="preserve">Tuna, chunk, light meat, packed in water, approximately 6/66 1/2 oz cans per case.  </t>
  </si>
  <si>
    <t>6/66.5oz</t>
  </si>
  <si>
    <t>Star Kist, Chicken of the Sea, or equal</t>
  </si>
  <si>
    <t>1. STARKIST-6/66.5OZ-203863   2.    3.    4. Ambrosia 22450-- order even pallet qty.  80cs per pallet
2 pallet minimum order- mixed items</t>
  </si>
  <si>
    <t>Vinegar, White</t>
  </si>
  <si>
    <t>Vinegar reduced with water to 5% acidity 50-60 grains</t>
  </si>
  <si>
    <t>Heinz, Del Monte or equal</t>
  </si>
  <si>
    <t xml:space="preserve">1. AVO-4/1GL-210234   2. 4113049,SYS CLS,4/1 GAL   3.    4. </t>
  </si>
  <si>
    <r>
      <t xml:space="preserve">THE FOLLOWING ITEMS #52-56 WILL BE AWARDED AS A </t>
    </r>
    <r>
      <rPr>
        <b/>
        <u/>
        <sz val="14"/>
        <rFont val="Arial"/>
        <family val="2"/>
      </rPr>
      <t>LOT</t>
    </r>
  </si>
  <si>
    <t>Milk, Almond</t>
  </si>
  <si>
    <t>Milk substitution, Almond Vanilla, Shelf Stable</t>
  </si>
  <si>
    <t>18/8oz</t>
  </si>
  <si>
    <t>Silk</t>
  </si>
  <si>
    <t xml:space="preserve">1. SILK-18/8OZ-239359   2.    3.    4. </t>
  </si>
  <si>
    <t>Milk, Nonfat Dry, Instant</t>
  </si>
  <si>
    <t>Shelf stable,  instant dry whole milk product shall meet or exceed the requirements for U.S. grade standards and product requirements.  Levels of vitamin fortification for  A and D3, vitamin sources for dry process fortifications, vitamin sources for wet process fortifications, shelf life, weight, container and packaging requirements  and quality assurance standards and be salmonella and listeria free.</t>
  </si>
  <si>
    <r>
      <t>1. THE LANGLOIS COMPANY-</t>
    </r>
    <r>
      <rPr>
        <b/>
        <sz val="18"/>
        <color rgb="FFFF0000"/>
        <rFont val="Calibri"/>
        <family val="2"/>
        <scheme val="minor"/>
      </rPr>
      <t>55LB</t>
    </r>
    <r>
      <rPr>
        <b/>
        <sz val="16"/>
        <rFont val="Calibri"/>
        <family val="2"/>
        <scheme val="minor"/>
      </rPr>
      <t xml:space="preserve">-249298   2.    3.    4. </t>
    </r>
  </si>
  <si>
    <t>Milk, Shelf Stable Chocolate Non Fat</t>
  </si>
  <si>
    <t xml:space="preserve">Homogenized grade A  1% milkfat,  shelf stable,  instant dry milk product shall meet or exceed the requirments for U.S. extra grade standards and product requirements, levels of vitamin fortification for  A and D3, vitamin sources for dry process fortifications, vitamin sources for wet process fortificaitons, shelf life, weight, container and packaging requirements  and quality assurance standards and shall be salmonella and listeria free for instant nonfat dry milk. </t>
  </si>
  <si>
    <t>54/8.5oz</t>
  </si>
  <si>
    <t>Gossner</t>
  </si>
  <si>
    <r>
      <t>1. GOSSNER-</t>
    </r>
    <r>
      <rPr>
        <b/>
        <sz val="18"/>
        <color rgb="FFFF0000"/>
        <rFont val="Calibri"/>
        <family val="2"/>
        <scheme val="minor"/>
      </rPr>
      <t>27/8OZ</t>
    </r>
    <r>
      <rPr>
        <b/>
        <sz val="16"/>
        <rFont val="Calibri"/>
        <family val="2"/>
        <scheme val="minor"/>
      </rPr>
      <t xml:space="preserve">-203029   2.    3.    4. </t>
    </r>
  </si>
  <si>
    <t>Milk, Shelf Stable, Vanilla (White)</t>
  </si>
  <si>
    <t>Homogenized grade A  1% fat, shelf stable, instant dry milk product shall meet or exceed the requirments for U.S. extra grade standards and product requirements, levels of vitamin fortification for  A and D3, vitamin sources for dry process fortifications, vitamin sources for wet process fortificaitons, shelf life, weight, container and packaging requirements  and quality assurance standards and shall be salmonella and listeria free for instant nonfat dry milk, white to off white in color.</t>
  </si>
  <si>
    <r>
      <t>1. GOSSNER-</t>
    </r>
    <r>
      <rPr>
        <b/>
        <sz val="18"/>
        <color rgb="FFFF0000"/>
        <rFont val="Calibri"/>
        <family val="2"/>
        <scheme val="minor"/>
      </rPr>
      <t>27/8OZ</t>
    </r>
    <r>
      <rPr>
        <b/>
        <sz val="16"/>
        <rFont val="Calibri"/>
        <family val="2"/>
        <scheme val="minor"/>
      </rPr>
      <t xml:space="preserve">-203476   2.    3.    4. </t>
    </r>
  </si>
  <si>
    <t>Milk, Soy, Plain, Single Serve</t>
  </si>
  <si>
    <t>Flavorful non-dairy beverage for those avoiding dairy or wanting to add variety.</t>
  </si>
  <si>
    <t>24 / 8 oz / case</t>
  </si>
  <si>
    <t>Pacific</t>
  </si>
  <si>
    <t xml:space="preserve">1. KIKKOMAN INTERNATIONAL-24/8OZ-251320   2.    3.    4. </t>
  </si>
  <si>
    <t>TOTAL AMOUNT OF USE FOR LOT ABOVE:</t>
  </si>
  <si>
    <r>
      <t xml:space="preserve">THE FOLLOWING ITEMS #57-62 WILL BE AWARDED AS A </t>
    </r>
    <r>
      <rPr>
        <b/>
        <u/>
        <sz val="14"/>
        <rFont val="Arial"/>
        <family val="2"/>
      </rPr>
      <t>LOT</t>
    </r>
  </si>
  <si>
    <t>Pasta, Noodles, Dry Chow Mein, Ind. Pack</t>
  </si>
  <si>
    <t xml:space="preserve">Single Serve Package; Individual packed whole grain crispy and crunchy whole grain chow mein noodles. Noodles are great as toppings for soup and salads. </t>
  </si>
  <si>
    <t>140/cs</t>
  </si>
  <si>
    <t xml:space="preserve">1. ASIAN FOOD SOLUTIONS-140/.8oz-208550   2. 7007493,ASNFDSL,140/0.8OZ   3.    4. </t>
  </si>
  <si>
    <t>Pasta, Macaroni, Elbow,Small,  Multigrain</t>
  </si>
  <si>
    <t xml:space="preserve">Whole Grain 51% minimum, Macaroni, Small elbow Shaped Pasta made from Duram Wheat Flour </t>
  </si>
  <si>
    <t>2/10#</t>
  </si>
  <si>
    <t>Barilla</t>
  </si>
  <si>
    <t xml:space="preserve">1. BARILLA-20LB-208266   2. 3593529,BARILLA,2/10 LB   3. Barilla #1000013342, 4 pallet min. (48 cs/plt) 5 week lead time   4. </t>
  </si>
  <si>
    <t>Pasta, Penne, Whole Grain</t>
  </si>
  <si>
    <t>Whole Grain 51% minimum,  Penne Shaped Pasta made from Duram Wheat Flour</t>
  </si>
  <si>
    <t xml:space="preserve">1. BARILLA-2/160OZ-208218   2. 3624390,BARILLA,2/10 LB   3. Barilla #1000013339, 4 pallet min. (48 cs/plt) 5 week lead time   4. </t>
  </si>
  <si>
    <t>Pasta, Spaghetti, Whole Grain</t>
  </si>
  <si>
    <t>Whole Grain 51% minimum,  Spaghetti Pasta made from Duram Wheat Flour</t>
  </si>
  <si>
    <t>20#</t>
  </si>
  <si>
    <t xml:space="preserve">1. BARILLA-2/160OZ-208217   2. 3593111,BARILLA,2/10 LB   3. Barilla #1000013340, 4 pallet min. (48 cs/plt) 5 week lead time   4. </t>
  </si>
  <si>
    <t>Pasta, Macaroni, sm. Elbow</t>
  </si>
  <si>
    <t>Semolina Pasta, made from superior durum wheat. Resists sticking, clumping and breaking. Low glycemic food.</t>
  </si>
  <si>
    <t xml:space="preserve">1. BARILLA-2/10LB-200226   2. 9688367,BARILLA,2/10 LB   3. Barilla #1000440041, 4 pallet min. (48 cs/plt) 5 week lead time   4. </t>
  </si>
  <si>
    <t>Pasta, Spaghetti</t>
  </si>
  <si>
    <t xml:space="preserve">1. BARILLA-2/10LB-TBD   2. 7967144,BARILLA,2/10 LB   3. Barilla #1000354005, 4 pallet min. (48 cs/plt) 5 week lead time   4. </t>
  </si>
  <si>
    <r>
      <t xml:space="preserve">THE FOLLOWING ITEMS #63-65 WILL BE AWARDED AS A </t>
    </r>
    <r>
      <rPr>
        <b/>
        <u/>
        <sz val="14"/>
        <rFont val="Arial"/>
        <family val="2"/>
      </rPr>
      <t>LOT</t>
    </r>
  </si>
  <si>
    <t>Potato Pearls Instant, Dehydrated, Bulk</t>
  </si>
  <si>
    <t xml:space="preserve">Meets USDA Standard for K-12, Smooth Creamy Texture, Just add water 995/4oz. </t>
  </si>
  <si>
    <t>50#</t>
  </si>
  <si>
    <t>Basic American</t>
  </si>
  <si>
    <t xml:space="preserve">1.    2. 4718433,BASICAM,1/50 LB   3.    4. </t>
  </si>
  <si>
    <t>Potatoes, Idahoan, Real Mashed Potatoes, Dehydrated</t>
  </si>
  <si>
    <t>Instant mashed potatoes processed from sound, well peeled and trimmed 100% Idaho Potatoes.  Typical, cooked, rich, potato color ranging from cream to creamy yellow.  No objectionable darkening 2 hours after preparation.  Typical, creamy, fluffy, mashed potato texture-free from gumminess and pastiness.  Normal, cooked, buttery, potato flavor and aroma.  Product is packaged in a 12/26.0oz moisture and gas resistant poly bag.  Shelf life 12 months.  Allergens:  Milk &amp; Soy.  Dairy Kosher and Halal certifications.</t>
  </si>
  <si>
    <t>12/26oz</t>
  </si>
  <si>
    <t>Idahoan #2970000313</t>
  </si>
  <si>
    <t xml:space="preserve">1. IDAHOAN FOODS-12/26OZ-403852   2. 726127,IDAHOAN,12/26 OZ   3.    4. </t>
  </si>
  <si>
    <t>Potatoes, Instant Pearls, Dehydrated</t>
  </si>
  <si>
    <t>Potato pearls, golden extra rich mashed potatoes, instant; Excel preparation (no stirring required). Gluten Free, Low Fat, No Trans Fat Per Serving, Vegetarian. Product is to be dry, free of extraneous materials, consistent texture and of good flavor.</t>
  </si>
  <si>
    <t>12/28oz</t>
  </si>
  <si>
    <t>Basic American or Excel</t>
  </si>
  <si>
    <t xml:space="preserve">1.    2. 5870837,BASICAM,12/28 OZ   3.    4. </t>
  </si>
  <si>
    <r>
      <t xml:space="preserve">THE FOLLOWING ITEMS #66-68 WILL BE AWARDED AS A </t>
    </r>
    <r>
      <rPr>
        <b/>
        <u/>
        <sz val="14"/>
        <rFont val="Arial"/>
        <family val="2"/>
      </rPr>
      <t>LOT</t>
    </r>
  </si>
  <si>
    <t>Rice, Par Boiled</t>
  </si>
  <si>
    <t xml:space="preserve">Natural rice. Parboiled, minimal starch. No clumping, moisture free. Enriched 
</t>
  </si>
  <si>
    <t>Chefs Way</t>
  </si>
  <si>
    <t xml:space="preserve">1. RICELAND-25LB-248582   2.    3.    4. </t>
  </si>
  <si>
    <t>Rice, Brown, Par Boiled</t>
  </si>
  <si>
    <t xml:space="preserve">Whole grain brown natural rice. Parboiled, minimal starch. No clumping, moisture free.
</t>
  </si>
  <si>
    <t xml:space="preserve">1. RICELAND-25LB-203005   2.    3.    4. </t>
  </si>
  <si>
    <t xml:space="preserve">Rice, Infused Mexican, Parboiled </t>
  </si>
  <si>
    <t>A zesty south-of-the border spice combination is locked in every grain of parboiled rice, eliminating the need for flavor packets. Enriched with B-vitamins and iron.</t>
  </si>
  <si>
    <t>Uncle Ben's</t>
  </si>
  <si>
    <r>
      <t>1. UNCLE BENS-</t>
    </r>
    <r>
      <rPr>
        <b/>
        <sz val="18"/>
        <color rgb="FFFF0000"/>
        <rFont val="Calibri"/>
        <family val="2"/>
        <scheme val="minor"/>
      </rPr>
      <t>6/25.90OZ</t>
    </r>
    <r>
      <rPr>
        <b/>
        <sz val="16"/>
        <rFont val="Calibri"/>
        <family val="2"/>
        <scheme val="minor"/>
      </rPr>
      <t xml:space="preserve">-TBD   2.    3.    4. </t>
    </r>
  </si>
  <si>
    <r>
      <t xml:space="preserve">THE FOLLOWING ITEMS #69-80 WILL BE AWARDED AS A </t>
    </r>
    <r>
      <rPr>
        <b/>
        <u/>
        <sz val="14"/>
        <rFont val="Arial"/>
        <family val="2"/>
      </rPr>
      <t>LOT</t>
    </r>
  </si>
  <si>
    <t>Catsup, Pouches</t>
  </si>
  <si>
    <t>US Grade B or better tomato concentrate. Tomato catsup dispenser pack.</t>
  </si>
  <si>
    <t>6/7lb2oz bgs</t>
  </si>
  <si>
    <t>Heins #78000068</t>
  </si>
  <si>
    <t xml:space="preserve">1.    2. 4005963,HEINZ,6/7LB2OZ   3.    4. </t>
  </si>
  <si>
    <t>Ind Cups, Barbecue</t>
  </si>
  <si>
    <t>Barbecue sauce, used as a marinade, basting or topping for meat cooked in the barbecue cooking style.</t>
  </si>
  <si>
    <t>Bullseye</t>
  </si>
  <si>
    <t xml:space="preserve">1.    2. 3713567,BULLEYE,100/1 OZ   3.    4. </t>
  </si>
  <si>
    <t>Ind Cups, Sauce, Marinara</t>
  </si>
  <si>
    <t>Tomato Puree, salt, dried onions, spices, citric acid, potassium sorbate, soduim benzaote, natural flavor. Provides .25 vegetable serving.</t>
  </si>
  <si>
    <t>250/1oz</t>
  </si>
  <si>
    <t>Red Gold #W782</t>
  </si>
  <si>
    <t xml:space="preserve">1.    2. 8185804,Red Gold,250/1OZ   3.    4. </t>
  </si>
  <si>
    <t>Ind Packets, Barbecue</t>
  </si>
  <si>
    <t>Barbecue sauce is a flavoring sauce used as a marinade, basting or topping for meat cooked in the barbecue cooking style, including pork or beef ribs and chicken. It is an ubiquitous Barbecue sauce, used as a marinade, basting or topping for meat cooked in the barbecue cooking style. 12 gm packets</t>
  </si>
  <si>
    <t>200/12gm</t>
  </si>
  <si>
    <t>Americana</t>
  </si>
  <si>
    <t xml:space="preserve">1. PORTION PAC-200/12GM-201902   2. 4393807,PPI,200/12 GM   3.    4. </t>
  </si>
  <si>
    <t>Ind Packets, Catsup</t>
  </si>
  <si>
    <t xml:space="preserve">Traditional ketchup profile. Individual squeeze packs, </t>
  </si>
  <si>
    <t>1000/9gm</t>
  </si>
  <si>
    <t>Heinz</t>
  </si>
  <si>
    <t xml:space="preserve">1.    2. 4136768,HEINZ,1000/9 GM   3.    4. </t>
  </si>
  <si>
    <t>Ind Packets, Mayonnaise</t>
  </si>
  <si>
    <t>Traditional mayo profile. Individual squeeze packs.</t>
  </si>
  <si>
    <t>500/9gm</t>
  </si>
  <si>
    <t>Ventura</t>
  </si>
  <si>
    <t xml:space="preserve">1. AMERICANA-500/9GM-208282   2. 4287959,AMERCNA,500/9GM   3.    4. </t>
  </si>
  <si>
    <t>Ind Packets, Mustard, Prepared</t>
  </si>
  <si>
    <t>Traditional mustard profile. Individual squeeze packs.</t>
  </si>
  <si>
    <t>500/5.5gm</t>
  </si>
  <si>
    <t xml:space="preserve">1. PORTION PAC-500/5.5GM-201872   2. 4394417,PPI,500/5.5 GM   3.    4. </t>
  </si>
  <si>
    <t>Ind Packets, Sauce, Soy Reduced Sodium</t>
  </si>
  <si>
    <t xml:space="preserve">A condiment made from a fermented paste of boiled soybeans, roasted grain, brine, and Aspergillus oryzae or Aspergillus sojae molds. The salt is removed after the cooking process to maintain taste. </t>
  </si>
  <si>
    <t>Kikkoman #00120</t>
  </si>
  <si>
    <t xml:space="preserve">1.    2. 4960829,KIKOMAN,200/.3 OZ   3.    4. </t>
  </si>
  <si>
    <t>Ind Packets, Sauce, Sweet &amp; Sour</t>
  </si>
  <si>
    <t xml:space="preserve">A condiment made of  pineapple, tomato sauce or ketchup, vinegar and sugar and  small amount of soy sauce.  Used as a marinade and dipping sauce. </t>
  </si>
  <si>
    <t>Taste Pleasers Gourmet</t>
  </si>
  <si>
    <t xml:space="preserve">1.    2. 3727757,KRAFT,100/1OZ   3.    4. </t>
  </si>
  <si>
    <t>Ind Packets, Sauce, Taco</t>
  </si>
  <si>
    <t xml:space="preserve">A condiment  made of peppers, salt, spices, garlic, and tomato paste used on burritos, tacos, meats and a dipping sauce. </t>
  </si>
  <si>
    <t xml:space="preserve">1.    2. 4122933,HEINZ,500/1/3 OZ   3.    4. </t>
  </si>
  <si>
    <t>500/7gm</t>
  </si>
  <si>
    <t>Tapatio</t>
  </si>
  <si>
    <t xml:space="preserve">1.    2. 5032149,TAPATIO,500/GM   3.    4. </t>
  </si>
  <si>
    <t>Ind Packets, Syrup, Pancake</t>
  </si>
  <si>
    <t xml:space="preserve">A condiment used as toppings or filling for breakfast items such as pancakes, french toast or scones. </t>
  </si>
  <si>
    <t xml:space="preserve">1. FOUR IN ONE-100/1OZ-252808   2. 6274781,MADEFM,100/1OZ   3.    4. </t>
  </si>
  <si>
    <r>
      <t xml:space="preserve">THE FOLLOWING ITEMS #81-92 WILL BE AWARDED AS A </t>
    </r>
    <r>
      <rPr>
        <b/>
        <u/>
        <sz val="14"/>
        <rFont val="Arial"/>
        <family val="2"/>
      </rPr>
      <t>LOT</t>
    </r>
  </si>
  <si>
    <t>Sauce, Barbecue</t>
  </si>
  <si>
    <t>Barbecue sauce in 1 gallon containers</t>
  </si>
  <si>
    <t>Cattleman</t>
  </si>
  <si>
    <t xml:space="preserve">1. CATTLEMANS-4/1GAL-209484   2. 4530697,CATLMEN,4/1 GAL   3.    4. </t>
  </si>
  <si>
    <t>Sauce, Barbecue, Sweet Baby Ray's Original</t>
  </si>
  <si>
    <t>A brown-reddish sauce with a full bodied appearance.  Flavor has a moderate sweetness with a smokey/peppery background.   Must be free from the following allergens:  peanuts, tree nuts, milk/dairy, eggs, fish, shellfish, soy, wheat, celery, cottonseed, poppyseed, sesame seed, sunflower seed, sulfites, MSG, BHT,BHA, TBHQ.</t>
  </si>
  <si>
    <t>Sweet Baby Ray #SJ0440HF</t>
  </si>
  <si>
    <t xml:space="preserve">1.    2. 3369388,SWTBABY,4/1 GAL   3.    4. </t>
  </si>
  <si>
    <t>Sauce, Beef Chili without Beans</t>
  </si>
  <si>
    <t>Sauce, Beef Chili W/O Beans, canned chili with lean beef and no beans</t>
  </si>
  <si>
    <r>
      <t>1. LIBBY'S-</t>
    </r>
    <r>
      <rPr>
        <b/>
        <sz val="18"/>
        <color rgb="FFFF0000"/>
        <rFont val="Calibri"/>
        <family val="2"/>
        <scheme val="minor"/>
      </rPr>
      <t>6/108OZ</t>
    </r>
    <r>
      <rPr>
        <b/>
        <sz val="16"/>
        <rFont val="Calibri"/>
        <family val="2"/>
        <scheme val="minor"/>
      </rPr>
      <t xml:space="preserve">-201060   2. 4182127,SYS CLS,6/#10   3.    4. </t>
    </r>
  </si>
  <si>
    <t>Sauce, Cheddar Cheese</t>
  </si>
  <si>
    <t>Preservative free Cheese Sauce pouches, 3 oz. per serving</t>
  </si>
  <si>
    <t>6/106oz pouch</t>
  </si>
  <si>
    <t>Land o Lakes</t>
  </si>
  <si>
    <r>
      <t>1.    2. 5564414,CHFMATE,</t>
    </r>
    <r>
      <rPr>
        <b/>
        <sz val="18"/>
        <color rgb="FFFF0000"/>
        <rFont val="Calibri"/>
        <family val="2"/>
        <scheme val="minor"/>
      </rPr>
      <t>6/#10</t>
    </r>
    <r>
      <rPr>
        <b/>
        <sz val="16"/>
        <rFont val="Calibri"/>
        <family val="2"/>
        <scheme val="minor"/>
      </rPr>
      <t xml:space="preserve">   3.    4. </t>
    </r>
  </si>
  <si>
    <t>Sauce, Enchilada, Green Chile</t>
  </si>
  <si>
    <t>Sauce, Enchilada, mild green chile sauce used to flavor mexican dishes</t>
  </si>
  <si>
    <t>La Palmas</t>
  </si>
  <si>
    <t xml:space="preserve">1. LAS PALMAS-6/#10-202800   2. 4134698,LAS PAL,6/#10   3.    4. </t>
  </si>
  <si>
    <t xml:space="preserve">Sauce, Enchilada, Red </t>
  </si>
  <si>
    <t>Sauce, Enchilada,  mild red chile sauce used to flavor mexican dishes</t>
  </si>
  <si>
    <t>Las Palmas</t>
  </si>
  <si>
    <t xml:space="preserve">1. LA VICTORIA-6/#10-201476   2. 4554416,LAS PAL,6/#10   3.    4. </t>
  </si>
  <si>
    <t>Sauce, Marinara, Tomato Base</t>
  </si>
  <si>
    <t>Sauce, Marinara - Full Red, tomato based sauce made with garlic herbs and onions.</t>
  </si>
  <si>
    <t>Full Red</t>
  </si>
  <si>
    <t xml:space="preserve">1. CHH-6/#10-210249   2. 5155288,FULLRED,6/#10   3.    4. </t>
  </si>
  <si>
    <t>Sauce, Spaghetti  Meatless,  Low Sodium</t>
  </si>
  <si>
    <t>Sauce, Spaghetti  Meatless, Canned  Low Sodium  must contain at least 25 percent less sodium per reference amount customarily consumed than an appropriate reference food.</t>
  </si>
  <si>
    <t xml:space="preserve">1. CHH-6/#10-210250   2. 1008616,HEINZ,6/10#   3.    4. </t>
  </si>
  <si>
    <t xml:space="preserve">Sauce, Cayenne Pepper </t>
  </si>
  <si>
    <t>Shall be a flavorful - with Aged Cayenne Red Pepper, Distilled Vinegar, Water, Salt, and Garlic Powder. Shall be Gluten -free, Dairy-Free, Vegetarian, Kosher and free from High Fructose Corn Syrup</t>
  </si>
  <si>
    <t>4/1 gal</t>
  </si>
  <si>
    <t>Frank's Redhot</t>
  </si>
  <si>
    <t xml:space="preserve">1.    2. 7524051,FRANKS,4/1 GAL   3.    4. </t>
  </si>
  <si>
    <t>Sauce, Teriyaki, Glaze</t>
  </si>
  <si>
    <t>Teriyaki glaze sauce includes honey and pineapple thick sauce for chicken, beef or pork.  Shelf Stable baste.</t>
  </si>
  <si>
    <t>6/5.3#</t>
  </si>
  <si>
    <t>Kikkoman</t>
  </si>
  <si>
    <t xml:space="preserve">1.    2. 4232682,KIKOMAN,6/5 LB   3.    4. </t>
  </si>
  <si>
    <t>Tomato Paste</t>
  </si>
  <si>
    <t xml:space="preserve">1. CHH-6/#10-210252   2. 4041653,HEINZ,6/10#   3.    4. </t>
  </si>
  <si>
    <t>Tomato Sauce</t>
  </si>
  <si>
    <t xml:space="preserve">1. CHH-6/#10-210254   2. 4029591,HEINZ,6/10#   3.    4. </t>
  </si>
  <si>
    <r>
      <t xml:space="preserve">THE FOLLOWING ITEMS #93-95 WILL BE AWARDED AS A </t>
    </r>
    <r>
      <rPr>
        <b/>
        <u/>
        <sz val="14"/>
        <rFont val="Arial"/>
        <family val="2"/>
      </rPr>
      <t>LOT</t>
    </r>
  </si>
  <si>
    <t>Mayonnaise, Lower Calorie</t>
  </si>
  <si>
    <t>Emulsified semi-solid containing ingredients of soybean or vegetable oil, white or pale yellow, Spreadable lite only made with 1/2 the fat from regular mayonnaise,  gluten free.</t>
  </si>
  <si>
    <t>Kens</t>
  </si>
  <si>
    <t xml:space="preserve">1. GARDEN BANNER-4/1GL-248440   2.    3.    4. </t>
  </si>
  <si>
    <t>Mayonnaise, Lower Calorie, Bulk</t>
  </si>
  <si>
    <t>30#</t>
  </si>
  <si>
    <t>Garden Banner</t>
  </si>
  <si>
    <t xml:space="preserve">1. GARDEN BANNER-30#CTN.-240184   2.    3.    4. </t>
  </si>
  <si>
    <t>Mayonnaise, Regular, Bulk</t>
  </si>
  <si>
    <t>Emulsified semi-solid containing ingredients of soybean or vegetable oil, white or pale yellow, Spreadable regular mayonnaise,  gluten free.</t>
  </si>
  <si>
    <t xml:space="preserve">1. GARDEN BANNER-30LB-210177   2.    3.    4. </t>
  </si>
  <si>
    <r>
      <t xml:space="preserve">THE FOLLOWING ITEMS #96-108 WILL BE AWARDED AS A </t>
    </r>
    <r>
      <rPr>
        <b/>
        <u/>
        <sz val="14"/>
        <rFont val="Arial"/>
        <family val="2"/>
      </rPr>
      <t>LOT</t>
    </r>
  </si>
  <si>
    <t>Dressing, Salad, Asian Sesame</t>
  </si>
  <si>
    <t>Asian Sesame Salad Dressing Mix. Product should be ready to use.</t>
  </si>
  <si>
    <t xml:space="preserve">1.    2. 3630324,MARZETI,4/1 GAL   3.    4. </t>
  </si>
  <si>
    <t>Dressing, Salad, Caesar, Lite</t>
  </si>
  <si>
    <t>Mild Caesar flavor with subtle combination of parmesan cheese, olive oil, lemons, garlic, onion &amp; black pepper.</t>
  </si>
  <si>
    <t>2/1gal</t>
  </si>
  <si>
    <t>Cardini</t>
  </si>
  <si>
    <r>
      <t>1. KENS FOODS-</t>
    </r>
    <r>
      <rPr>
        <b/>
        <sz val="18"/>
        <color rgb="FFFF0000"/>
        <rFont val="Calibri"/>
        <family val="2"/>
        <scheme val="minor"/>
      </rPr>
      <t>4/1GAL</t>
    </r>
    <r>
      <rPr>
        <b/>
        <sz val="16"/>
        <rFont val="Calibri"/>
        <family val="2"/>
        <scheme val="minor"/>
      </rPr>
      <t xml:space="preserve">-300062   2. 2119950,MARZETI,2/1GAL   3.    4. </t>
    </r>
  </si>
  <si>
    <t xml:space="preserve">Dressing, Salad, Dehydrated Ranch Mix Packets </t>
  </si>
  <si>
    <t xml:space="preserve">Dehydrated Ranch dressing mix. </t>
  </si>
  <si>
    <t>18/3.2oz</t>
  </si>
  <si>
    <t>Rodelle</t>
  </si>
  <si>
    <t xml:space="preserve">1. KENT PRECISION FOOD GROUP-18/3.2OZ-200114   2. 5002829,FOOTHIL,18/3.2 OZ   3.    4. </t>
  </si>
  <si>
    <t>Dressing, Salad, Italian</t>
  </si>
  <si>
    <t>Italian dressing w/ garlic flavor. Keep refridgerated.</t>
  </si>
  <si>
    <t>Katherines Kitchen</t>
  </si>
  <si>
    <t xml:space="preserve">1. MARZETTI COMPANY-4/1GL-TBD   2. 5465695,SYS REL,4/1 GAL   3.    4. </t>
  </si>
  <si>
    <t>Dressing, Salad, Ranch no MSG lite only</t>
  </si>
  <si>
    <t>Ranch Dressing, light, no MSG, ready to use. Keep refrigerated.</t>
  </si>
  <si>
    <t xml:space="preserve">1.    2. 3609450,SYS CLS,4/1 GAL   3.    4. </t>
  </si>
  <si>
    <t>Ind Cups, Dressing, Ranch</t>
  </si>
  <si>
    <t>Individual dressing cups should include cultured buttermilk (non fat milk) soybean oil, water, eggs,salt, lemon juice from concntrate, vinegar and suger.  Milk is the first ingredient.</t>
  </si>
  <si>
    <t>Bay Valley #342</t>
  </si>
  <si>
    <t xml:space="preserve">1. TASTE PLEASER GOURMET-100/1OZ-201898   2. 625590,KENS,100/1OZ   3.    4. </t>
  </si>
  <si>
    <t>Ind Packets, Dressing, Asian Sesame</t>
  </si>
  <si>
    <t>Individually packaged 1.5 oz serving size. The Asian Sesame Salad Dressing Mix should include, but is not limited to the following ingredients: soybean oil, toasted sesame oil, soy sauce, sugar, sesame seeds and black pepper.</t>
  </si>
  <si>
    <t>60/1.5oz</t>
  </si>
  <si>
    <t xml:space="preserve">1.    2. 9640376,MARZETI,60/1.5 OZ   3.    4. </t>
  </si>
  <si>
    <t>Ind Packets, Dressing, Balsamic Vinagrette</t>
  </si>
  <si>
    <t>Traditional balsamic vinagrette profile. Individual squeeze packs.</t>
  </si>
  <si>
    <t>100/1.5oz</t>
  </si>
  <si>
    <t>Natural Fresh</t>
  </si>
  <si>
    <r>
      <t>1. MARZETTI COMPANY-</t>
    </r>
    <r>
      <rPr>
        <b/>
        <sz val="18"/>
        <color rgb="FFFF0000"/>
        <rFont val="Calibri"/>
        <family val="2"/>
        <scheme val="minor"/>
      </rPr>
      <t>60/1.5OZ</t>
    </r>
    <r>
      <rPr>
        <b/>
        <sz val="16"/>
        <rFont val="Calibri"/>
        <family val="2"/>
        <scheme val="minor"/>
      </rPr>
      <t>-201618   2. 7143935,NEWMANS,</t>
    </r>
    <r>
      <rPr>
        <b/>
        <sz val="18"/>
        <color rgb="FFFF0000"/>
        <rFont val="Calibri"/>
        <family val="2"/>
        <scheme val="minor"/>
      </rPr>
      <t>60/1.5 OZ</t>
    </r>
    <r>
      <rPr>
        <b/>
        <sz val="16"/>
        <rFont val="Calibri"/>
        <family val="2"/>
        <scheme val="minor"/>
      </rPr>
      <t xml:space="preserve">   3.    4. </t>
    </r>
  </si>
  <si>
    <t>Ind Packets, Dressing, Caesar</t>
  </si>
  <si>
    <t xml:space="preserve">Traditional caesar dressing profile. Individual squeeze packs. </t>
  </si>
  <si>
    <t xml:space="preserve">1.    2. 5686860,MARZETI,60/1.5 OZ   3.    4. </t>
  </si>
  <si>
    <t>Ind Packets, Dressing, Italian</t>
  </si>
  <si>
    <t>Traditional italian dressing profile. Individual squeeze packs.</t>
  </si>
  <si>
    <t xml:space="preserve">1.    2. 4637401,MARZETI,60/1.5 OZ   3.    4. </t>
  </si>
  <si>
    <t>Ind Packets, Dressing, Italian 12 gm</t>
  </si>
  <si>
    <t xml:space="preserve">1. PORTION PAC-200/12GM-201886   2. 4393872,PPI,200/12GM   3.    4. </t>
  </si>
  <si>
    <t>Ind Packets, Dressing, Ranch</t>
  </si>
  <si>
    <t xml:space="preserve">Traditional ranch dressing profile. Individual squeeze packs, </t>
  </si>
  <si>
    <t>Heinz #533100</t>
  </si>
  <si>
    <t xml:space="preserve">1. AMERICANA-200/12GM-202633   2. 4949954,HEINZ,200/12 GM   3.    4. </t>
  </si>
  <si>
    <t>Ind Packets, Dressing, Ranch (lite)</t>
  </si>
  <si>
    <t xml:space="preserve">Traditional ranch dressing profile. Low Fat, Individual squeeze packs. </t>
  </si>
  <si>
    <r>
      <t>1. NATURALLY FRESH-100/1OZ-TBD   2. 3727484,KRAFT,</t>
    </r>
    <r>
      <rPr>
        <b/>
        <sz val="18"/>
        <color rgb="FFFF0000"/>
        <rFont val="Calibri"/>
        <family val="2"/>
        <scheme val="minor"/>
      </rPr>
      <t>60/1.5OZ</t>
    </r>
    <r>
      <rPr>
        <b/>
        <sz val="16"/>
        <rFont val="Calibri"/>
        <family val="2"/>
        <scheme val="minor"/>
      </rPr>
      <t xml:space="preserve">   3.    4. </t>
    </r>
  </si>
  <si>
    <r>
      <t xml:space="preserve">THE FOLLOWING ITEMS #109-113 WILL BE AWARDED AS A </t>
    </r>
    <r>
      <rPr>
        <b/>
        <u/>
        <sz val="14"/>
        <rFont val="Arial"/>
        <family val="2"/>
      </rPr>
      <t>LOT</t>
    </r>
  </si>
  <si>
    <t>Sauce, Orange, Less Sodium</t>
  </si>
  <si>
    <t>Fresh orange flavor from juice, peel and natural flavor.</t>
  </si>
  <si>
    <t>6/4.8#</t>
  </si>
  <si>
    <t>Nippon Shokken</t>
  </si>
  <si>
    <t>Sauce, Teriyaki, Less Sodium</t>
  </si>
  <si>
    <t>Glaze sauce of teriyaki with hint of ginger.</t>
  </si>
  <si>
    <t>6/4.9#</t>
  </si>
  <si>
    <t>Sauce, Mango Habanero</t>
  </si>
  <si>
    <t>A good balance of sweetness and spiciness. Keeps a bright color and glossy apperance.</t>
  </si>
  <si>
    <t>Sauce, Sesame Dressing</t>
  </si>
  <si>
    <t>Sweet sesame soy dressing with a hint of mustard.</t>
  </si>
  <si>
    <t>6/60oz</t>
  </si>
  <si>
    <t>Soup, Ramen</t>
  </si>
  <si>
    <t>Miso Chicken and Tonkotsu bring flavors to your dish.</t>
  </si>
  <si>
    <t>6/4.7#</t>
  </si>
  <si>
    <r>
      <t xml:space="preserve">THE FOLLOWING ITEMS #114-122 WILL BE AWARDED AS A </t>
    </r>
    <r>
      <rPr>
        <b/>
        <u/>
        <sz val="14"/>
        <rFont val="Arial"/>
        <family val="2"/>
      </rPr>
      <t>LOT</t>
    </r>
  </si>
  <si>
    <t>Flour, All Purpose</t>
  </si>
  <si>
    <t xml:space="preserve">Gluten Free. 455 calories per cup. Calories from Fat -11gm </t>
  </si>
  <si>
    <t>General Mills</t>
  </si>
  <si>
    <t>Flour, White Whole Wheat</t>
  </si>
  <si>
    <t>Whole Wheat flour made from hard white spring or winter wheat</t>
  </si>
  <si>
    <t>Gold Medal</t>
  </si>
  <si>
    <t>Flour, Ultra Grain, White Wheat</t>
  </si>
  <si>
    <t>Ultragrain combines 100% whole grain nutrition with the taste, texture, and appearance of refined flour. Ultragrain 100% White Whole Wheat Flour contains 30 grams of whole grains per serving and 4.5 times the fiber of refined flour. Ultragrain brand flours offer the nutritional advantages of whole wheat flours versus refined white flours, including: Higher fiber; Increased nutrients;Lower starch; Increased antioxidants; More potassium, magnesium, manganese, zinc, copper, B vitamins (niacin and thiamin), and fiber than is found in unenriched refined white flour.</t>
  </si>
  <si>
    <t>Con Agra</t>
  </si>
  <si>
    <t>Sugar, Brown</t>
  </si>
  <si>
    <t xml:space="preserve">Refined soft sugar with added molasses (commercial brown sugar) </t>
  </si>
  <si>
    <t>24/1#</t>
  </si>
  <si>
    <t xml:space="preserve">1. C&amp;H SUGAR-24/1LB-203031   2.    3.    4. </t>
  </si>
  <si>
    <t xml:space="preserve">1. C&amp;H SUGAR-25LB-210294   2.    3.    4. </t>
  </si>
  <si>
    <t>Sugar, Granulated</t>
  </si>
  <si>
    <t xml:space="preserve">Refined soft sugar  </t>
  </si>
  <si>
    <t xml:space="preserve">1. C&amp;H SUGAR-25LB-210297   2.    3.    4. </t>
  </si>
  <si>
    <t>Sugar, Granulated, Extra Fine Cane</t>
  </si>
  <si>
    <t>Extra-fine granulated cane sugar comes in a bulk bag to help easily handle. Ideal for use in recipes with a gritty texture.</t>
  </si>
  <si>
    <t>1/50#</t>
  </si>
  <si>
    <t xml:space="preserve">1. C&amp;H SUGAR-50LB-210298   2.    3.    4. </t>
  </si>
  <si>
    <t>Sugar, Powdered</t>
  </si>
  <si>
    <t xml:space="preserve">Finely milled sugar (confectioners sugar) </t>
  </si>
  <si>
    <t xml:space="preserve">1. C&amp;H SUGAR-25LB-210299   2.    3.    4. </t>
  </si>
  <si>
    <t xml:space="preserve">Sugar, Powdered </t>
  </si>
  <si>
    <t xml:space="preserve">24/1# </t>
  </si>
  <si>
    <t xml:space="preserve">1. C&amp;H SUGAR-24/1LB-209445   2.    3.    4. </t>
  </si>
  <si>
    <r>
      <t xml:space="preserve">THE FOLLOWING ITEMS #123-155 WILL BE AWARDED AS A </t>
    </r>
    <r>
      <rPr>
        <b/>
        <u/>
        <sz val="14"/>
        <rFont val="Arial"/>
        <family val="2"/>
      </rPr>
      <t>LOT</t>
    </r>
  </si>
  <si>
    <t>Base, Beef</t>
  </si>
  <si>
    <t>Seasoned paste concentrate, free of artificial colors, flavors and preservatives. No added MSG.</t>
  </si>
  <si>
    <t xml:space="preserve">1. THE LANGLOIS COMPANY-6/4LB-201398   2.    3.    4. </t>
  </si>
  <si>
    <t>Base, Chicken</t>
  </si>
  <si>
    <t xml:space="preserve">1. THE LANGLOIS COMPANY-6/4LB-201400   2.    3.    4. </t>
  </si>
  <si>
    <t>Baking Soda</t>
  </si>
  <si>
    <t>Food grade 100% sodium bicarbonate crystalline powder</t>
  </si>
  <si>
    <t>Arm &amp; Hammer</t>
  </si>
  <si>
    <t xml:space="preserve">1. RUMFORD-24/1LB-209265   2.    3.    4. </t>
  </si>
  <si>
    <t>Salt, Iodized</t>
  </si>
  <si>
    <t xml:space="preserve">Iodized Salt is dried, sieved, edible and iodized for human consumption. Sodium chloride as NaCl; Color shall be white. Uniformly shaped crystals; dry and free of impurities. </t>
  </si>
  <si>
    <t xml:space="preserve">1. UNITED SALT CORP.-25LB-210379   2.    3.    4. </t>
  </si>
  <si>
    <t>Spices, Basil Flakes</t>
  </si>
  <si>
    <t>Ground or crushed sweet basil shall be derived from dried leaves of Ocimum basilicum L. Aroma: sweet, anise-like odor; Color: green to brown-green;Taste: aromatic, warm pungent flavor; moisture free; contain no foreign matter.</t>
  </si>
  <si>
    <t>4#</t>
  </si>
  <si>
    <t xml:space="preserve">1. PACIFIC SPICE-4LB-209665   2.    3.    4. </t>
  </si>
  <si>
    <t xml:space="preserve">Spices, Chicken Rotisserie Seasoning </t>
  </si>
  <si>
    <t>Spices, Chicken Rotisserie Seasoning McCormick seasoning blend for rotisserie chicken with onion, paprika, and garlic.</t>
  </si>
  <si>
    <t>6/24oz</t>
  </si>
  <si>
    <t xml:space="preserve">1. MCCORMICK CULINARY-6/24OZ-209311   2.    3.    4. </t>
  </si>
  <si>
    <t>Spices, Chili Powder, Dark</t>
  </si>
  <si>
    <t>Spices, Chili Powder, Dark, Plas. Or Can Container</t>
  </si>
  <si>
    <t>5#</t>
  </si>
  <si>
    <t xml:space="preserve">1. PACIFIC SPICE-5LB-202030   2.    3.    4. </t>
  </si>
  <si>
    <t>Spices, Cinnamon, Ground</t>
  </si>
  <si>
    <t>Ground Korintji Cinnamon shall be derived from the bark of cultivated varieties of Cinnamomum burmannii Blume. Color: brown to reddish-brown; Aroma: strong and characteristic; Taste: pungent, warm and sweet; moisture free; contain no foreign matter.</t>
  </si>
  <si>
    <t>1#</t>
  </si>
  <si>
    <t xml:space="preserve">1. PACIFIC SPICE-1LB-202054   2.    3.    4. </t>
  </si>
  <si>
    <t xml:space="preserve">1. PACIFIC SPICE-5LB-202032   2.    3.    4. </t>
  </si>
  <si>
    <t xml:space="preserve">Spices, Fajita Seasoning Mix </t>
  </si>
  <si>
    <t>Lawry's® Fajita Seasoning Mix shall be a free flowing and granular mixture of small particles.  Lawry's® Fajita Seasoning Mix should include, but is not limited to the following ingredients: black pepper, chili pepper, oregano, cumin, garlic and lime. The mix shall have appropriate characteristic flavors and odors. Color: representative of specific flavor; moisture free; contain no foreign matter.</t>
  </si>
  <si>
    <t>6/15oz</t>
  </si>
  <si>
    <r>
      <t>1. PACIFIC SPICE-</t>
    </r>
    <r>
      <rPr>
        <b/>
        <sz val="18"/>
        <color rgb="FFFF0000"/>
        <rFont val="Calibri"/>
        <family val="2"/>
        <scheme val="minor"/>
      </rPr>
      <t>5LB</t>
    </r>
    <r>
      <rPr>
        <b/>
        <sz val="16"/>
        <rFont val="Calibri"/>
        <family val="2"/>
        <scheme val="minor"/>
      </rPr>
      <t xml:space="preserve">-240124   2.    3.    4. </t>
    </r>
  </si>
  <si>
    <t>Spices, Garlic Granules, Plastic OR Can Container</t>
  </si>
  <si>
    <t>Garlic powder shall be derived from garlic cloves that have been dehydrated and ground into a flour-like consistency. Taste: strong, pungent flavor; moisture free; contain no foreign matter.</t>
  </si>
  <si>
    <t xml:space="preserve">1. PACIFIC SPICE-5LB-209683   2.    3.    4. </t>
  </si>
  <si>
    <t>Spices, Garlic Powder, Plastic OR Can Container</t>
  </si>
  <si>
    <t xml:space="preserve">1. PACIFIC SPICE-1LB-202040   2.    3.    4. </t>
  </si>
  <si>
    <t>Spices, Ginger, Ground</t>
  </si>
  <si>
    <t>Pre-ground powder allows flavor to be evenly mixed into your foods.</t>
  </si>
  <si>
    <t xml:space="preserve">1. PACIFIC SPICE-1LB-202044   2.    3.    4. </t>
  </si>
  <si>
    <t xml:space="preserve">Spices, Italian Seasoning, Plastic OR Can </t>
  </si>
  <si>
    <t>Italian seasoning shall be pieces of green leaf comprised of a blend of herbs including, but not limited to the following ingredients: thyme, rosemary, sage, oregano and basil. Taste: pungent, spicy, slightly bitter flavor; moisture free; contain no foreign matter.</t>
  </si>
  <si>
    <t xml:space="preserve">1. PACIFIC SPICE-1LB-202046   2.    3.    4. </t>
  </si>
  <si>
    <t xml:space="preserve">Spices, Lemon Pepper </t>
  </si>
  <si>
    <t>Lemon and pepper seasoning shall be a free flowing and granular mixture of small particles. Lemon and pepper seasoning should include, but is not limited to the following ingredients: salt, black pepper, sugar, onion, citric acid, garlic and lemon flavoring. Color: yellow and black; Taste: sharp, pungent pepper flavor with a tart lemon flavor; moisture free; contain no foreign matter.</t>
  </si>
  <si>
    <t>16oz</t>
  </si>
  <si>
    <t xml:space="preserve">1. PACIFIC SPICE-16OZ-209700   2.    3.    4. </t>
  </si>
  <si>
    <t>Spices, Mexican Rice Seasoning</t>
  </si>
  <si>
    <t>Mexican Rice Seasoning Mix shall be a free flowing and granular mixture of small particles. Mexican Rice Seasoning Mix should include, but is not limited to the following ingredients: onion, red and green bell pepper, garlic, salt, and paprika. The mix shall have appropriate characteristic flavors and odors. Color: representative of specific flavor; moisture free; contain no foreign matter.</t>
  </si>
  <si>
    <t>6/11oz</t>
  </si>
  <si>
    <t xml:space="preserve">1. KENT PRECISION FOOD GROUP-6/11OZ-202913   2.    3.    4. </t>
  </si>
  <si>
    <t>Spices, Onion Powder</t>
  </si>
  <si>
    <t>Onion powder shall be derived from onions that have been dehydrated and ground into a flour-like consistency. Taste: strong, pungent flavor; moisture free; contain no foreign matter.</t>
  </si>
  <si>
    <t>20oz</t>
  </si>
  <si>
    <t xml:space="preserve">1. PACIFIC SPICE-1.25LB-202052   2.    3.    4. </t>
  </si>
  <si>
    <t>Spices, Oregano, Ground</t>
  </si>
  <si>
    <t>12oz</t>
  </si>
  <si>
    <t xml:space="preserve">1. PACIFIC SPICE-12OZ-202070   2.    3.    4. </t>
  </si>
  <si>
    <t>Spices, Paprika, Ground</t>
  </si>
  <si>
    <t xml:space="preserve">1. PACIFIC SPICE-1LB-202072   2.    3.    4. </t>
  </si>
  <si>
    <t>Spices, Parsley Flakes</t>
  </si>
  <si>
    <t>Parsley flakes shall be derived from dried Moss curled (double curled) leaves of Petroselinum crispum. Color: dark green color; Aroma: pleasant odor; Taste: slightly minty herb; moisture free; contain no foreign matter.</t>
  </si>
  <si>
    <t xml:space="preserve">1. PACIFIC SPICE-12OZ-202012   2.    3.    4. </t>
  </si>
  <si>
    <t>Spices, Pepper, Black, Ground</t>
  </si>
  <si>
    <t>Ground black pepper shall be derived from dried, immature berries of Piper nigrum L.Color: light gray to speckled black-gray color; Aroma: characteristic penetrating odor; Taste: hot, biting pungent flavor; moisture free; contain no foreign matter.</t>
  </si>
  <si>
    <t xml:space="preserve">1. PACIFIC SPICE-5LB-202016   2.    3.    4. </t>
  </si>
  <si>
    <t>Spices, Pepper, White, Ground</t>
  </si>
  <si>
    <t>Ground White pepper shall be derived from dried, immature berries of Piper nigrum; Aroma: characteristic penetrating odor; Taste: hot, biting pungent flavor; moisture free; contain no foreign matter.</t>
  </si>
  <si>
    <t xml:space="preserve">1. PACIFIC SPICE-1LB-209731   2.    3.    4. </t>
  </si>
  <si>
    <t>Spices, Poultry Seasoning</t>
  </si>
  <si>
    <t xml:space="preserve">1. PACIFIC SPICE-12OZ-202020   2.    3.    4. </t>
  </si>
  <si>
    <t xml:space="preserve">Spices, Red Pepper Flakes, Crushed </t>
  </si>
  <si>
    <t>Crushed Chilies</t>
  </si>
  <si>
    <t>3.5#</t>
  </si>
  <si>
    <t xml:space="preserve">1. PACIFIC SPICE-3.5LB-202064   2.    3.    4. </t>
  </si>
  <si>
    <t>Spices, Sloppy Joe Mix</t>
  </si>
  <si>
    <t>Sloppy Joe Mix shall be a free flowing and granular mixture of small particles.  Sloppy Joe mix should include, but is not limited to the following ingredients: onion, sugar, salt, spices and citric acid. The mix shall have appropriate characteristic flavors and odors. Color: representative of specific flavor; moisture free; contain no foreign matter.</t>
  </si>
  <si>
    <t xml:space="preserve">1. LAWRYS-6/15OZ-201494   2.    3.    4. </t>
  </si>
  <si>
    <t>Spices, Taco Seasoning, Dry Mix</t>
  </si>
  <si>
    <t>Assorted Taco Seasonings and spices.  Add water to enhance plain poultry or beef.</t>
  </si>
  <si>
    <t>6/22oz</t>
  </si>
  <si>
    <t xml:space="preserve">1. LAWRYS-6/22OZ-201496   2.    3.    4. </t>
  </si>
  <si>
    <t>Spices, Taco Seasoning, Low Sodium</t>
  </si>
  <si>
    <t>Lawry's® Taco Seasoning shall be a free flowing and granular mixture of small particles.  Lawry's® Taco Seasoning should include, but is not limited to the following ingredients: chili powder, sugar, onion, and garlic. The mix shall have appropriate characteristic flavors and odors. Color: representative of specific flavor; moisture free; contain no foreign matter.</t>
  </si>
  <si>
    <t xml:space="preserve">1. KENT PRECISION FOOD GROUP-25LB-202903   2.    3.    4. </t>
  </si>
  <si>
    <t>Ind Packets, Spices, Tajin Seasoning Low Sodium Packet</t>
  </si>
  <si>
    <t>Tajin® low-sodium seasoning shall be a free flowing and granular mixture of small particles. Tajin® low-sodium seasoning should include, but is not limited to the following ingredients: chile peppers, lime and salt. Color: reddish-orange; Taste: tangy and spicy flavor; moisture free; contain no foreign matter.</t>
  </si>
  <si>
    <t>1000/cs</t>
  </si>
  <si>
    <t>Tajin</t>
  </si>
  <si>
    <t xml:space="preserve">1. TAJIN, IMPORT   2.    3.    4. </t>
  </si>
  <si>
    <t>Spices, Tajin Seasoning Low Sodium</t>
  </si>
  <si>
    <t>12/14oz</t>
  </si>
  <si>
    <t xml:space="preserve">Spices, Tajin Seasoning Low Sodium </t>
  </si>
  <si>
    <t>24/5oz</t>
  </si>
  <si>
    <t>Tea Bags, Envelope, Lipton or Equal</t>
  </si>
  <si>
    <t>Individually wrapped envelopes 2.27 g , Lipton or Equal</t>
  </si>
  <si>
    <t>10/100ct</t>
  </si>
  <si>
    <r>
      <t>1. LIPTON-</t>
    </r>
    <r>
      <rPr>
        <b/>
        <sz val="18"/>
        <color rgb="FFFF0000"/>
        <rFont val="Calibri"/>
        <family val="2"/>
        <scheme val="minor"/>
      </rPr>
      <t>3/104CT</t>
    </r>
    <r>
      <rPr>
        <b/>
        <sz val="16"/>
        <rFont val="Calibri"/>
        <family val="2"/>
        <scheme val="minor"/>
      </rPr>
      <t xml:space="preserve">-239881   2.    3.    4. </t>
    </r>
  </si>
  <si>
    <t>Tea, Lemon, Iced Tea powder mix</t>
  </si>
  <si>
    <t>Lipton Lemon Iced Tea Mix-Powder</t>
  </si>
  <si>
    <t>6 lb 4oz</t>
  </si>
  <si>
    <t>Lipton</t>
  </si>
  <si>
    <r>
      <t>1. LIPTON-</t>
    </r>
    <r>
      <rPr>
        <b/>
        <sz val="18"/>
        <color rgb="FFFF0000"/>
        <rFont val="Calibri"/>
        <family val="2"/>
        <scheme val="minor"/>
      </rPr>
      <t>89.8OZ</t>
    </r>
    <r>
      <rPr>
        <b/>
        <sz val="16"/>
        <rFont val="Calibri"/>
        <family val="2"/>
        <scheme val="minor"/>
      </rPr>
      <t xml:space="preserve">-TBD   2.    3.    4. </t>
    </r>
  </si>
  <si>
    <t>Vanilla, Imitation</t>
  </si>
  <si>
    <t>No corn syrup added. Contains water, caramel color &amp; vanillin.</t>
  </si>
  <si>
    <t xml:space="preserve">1. CHOICE-4/1GL-200494   2.    3.    4. </t>
  </si>
  <si>
    <r>
      <t xml:space="preserve">THE FOLLOWING ITEMS #156-172 WILL BE AWARDED AS A </t>
    </r>
    <r>
      <rPr>
        <b/>
        <u/>
        <sz val="14"/>
        <rFont val="Arial"/>
        <family val="2"/>
      </rPr>
      <t>LOT</t>
    </r>
  </si>
  <si>
    <t>Cheerios, Multi Grain</t>
  </si>
  <si>
    <t>Whole Grain Corn- First ingredients. Whole grain corn, wheat, oats, barley and rice, lightly sweetened. Provides 10 vitamins and minerals per 28g serving. No Colors From Artificial Sources &amp; No Artificial Flavors. Whole Grain. 1 oz Eq. Grain.</t>
  </si>
  <si>
    <t>96/cs</t>
  </si>
  <si>
    <t>GM 32263</t>
  </si>
  <si>
    <t xml:space="preserve">1.    2. 2177614,GM,96/1 OZ   3. General Mills #32263000, 5,000# min., 4 week lead time   4. </t>
  </si>
  <si>
    <t>Cheerios, Whole Grain</t>
  </si>
  <si>
    <t>Whole Grain Oats - First Ingredient. Toasted Whole Grain Oat Cereal in ring-shaped pieces. Provides 12 vitamins and minerals, and one gram of sugar per bowlpak. No Artificial Colors &amp; No Artificial Flavors. Gluten-Free. Whole Grain. 1 oz Eq. Grain</t>
  </si>
  <si>
    <t>GM 32262</t>
  </si>
  <si>
    <t xml:space="preserve">1.    2. 2177584,GM,96/1 OZ   3. General Mills #32262000, 5,000# min., 4 week lead time   4. </t>
  </si>
  <si>
    <t>Cheerios, Honey Nut</t>
  </si>
  <si>
    <t>A sweetened twist on the classic cereal, Honey Nut CheeriosTM is a whole grain gluten-free cereal in ring-shaped pieces with real honey and natural almond flavoring in a ready-to-eat bowl for convenient, single serve portion control. Made without gelatin. For USDA Child Nutrition Programs: meets 1 ounce equivalent grain, whole grain-rich criteria, and USDA Smart Snacks criteria.</t>
  </si>
  <si>
    <t>GM 11918</t>
  </si>
  <si>
    <t xml:space="preserve">1.    2. 4044558,GM,96/1 OZ   3. General Mills #11918000, 5,000# min., 4 week lead time   4. </t>
  </si>
  <si>
    <t xml:space="preserve">Chex, Blueberry </t>
  </si>
  <si>
    <t>A whole grain rice, gluten-free cereal dusted with sweet blueberry flavor in a ready-to-eat bowl for convenient, single serve portion control. For crediting in USDA Child Nutrition Programs: 1 ounce equivalent grain, whole grain-rich criteria and CACFP eligible.</t>
  </si>
  <si>
    <t>96/1oz</t>
  </si>
  <si>
    <t>GM 18446</t>
  </si>
  <si>
    <t xml:space="preserve">1.    2. 7193344,GM,96/1OZ   3. General Mills #18446000, 5,000# min., 4 week lead time   4. </t>
  </si>
  <si>
    <t>Chex, Cinnamon</t>
  </si>
  <si>
    <t>Cinnamon Chex™ is made with real cinnamon and sweetened rice gluten-free cereal. This ready-to-eat bowlpak provides convenient portion control and room for milk. Whole Grain Rice – first ingredient. Meets 1 ounce equivalent grains, USDA Smart Snack criteria, and is CACFP eligible.</t>
  </si>
  <si>
    <t>GM 38387</t>
  </si>
  <si>
    <t xml:space="preserve">1.    2. 3295031,GM,96/1 OZ   3. General Mills #38387000, 5,000# min., 4 week lead time   4. </t>
  </si>
  <si>
    <t>Chex, Corn</t>
  </si>
  <si>
    <t>Whole Grain Corn- First Ingredient. Oven-toasted, corn cereal. Gluten-Free. Whole Grain. 1 oz Eq. Grain</t>
  </si>
  <si>
    <t>GM 33213</t>
  </si>
  <si>
    <t xml:space="preserve">1.    2. 4631907,GM,96/1 OZ   3. General Mills #33213000, 5,000# min., 4 week lead time   4. </t>
  </si>
  <si>
    <t>Chex, Rice</t>
  </si>
  <si>
    <t>Whole Grain Rice- First Ingredient. Oven toasted rice cereal. Provides 12 vitamins and minerals per 28g. No Artificial Colors &amp; No Artificial Flavors. Whole Grain. 1 oz Eq. Grain</t>
  </si>
  <si>
    <t>GM 31921</t>
  </si>
  <si>
    <t xml:space="preserve">1.    2. 1974942,GM,96/1 OZ   3. General Mills #31921000, 5,000# min., 4 week lead time   4. </t>
  </si>
  <si>
    <t>Cinnamon Toast Crunch</t>
  </si>
  <si>
    <t>Whole Grain Wheat- First ingredient. A reduced sugar crisp, sweetened whole wheat and rice cereal made with cinnamon. 25% less sugar than original Cinnamon Toast Crunch™. No Colors from Artificial Sources &amp; No Artificial Flavors. Whole Grain. 1 oz Eq. Grain</t>
  </si>
  <si>
    <t>GM 29444</t>
  </si>
  <si>
    <t xml:space="preserve">1.    2. 6055800,GM,96/1 OZ   3. General Mills #29444000, 5,000# min., 4 week lead time   4. </t>
  </si>
  <si>
    <t>Cocoa Puffs</t>
  </si>
  <si>
    <t>Whole Grain Corn - First Ingredient. Naturally Flavored Frosted Corn Puff Cereal.Provides 12 vitamins and minerals per 30g serving. 25% less sugar than the Average of the three leading cocoa Cereals. No Colors from Artificial Sources &amp; No Artificial Flavors. Whole Grain. 1 oz Eq. Grain</t>
  </si>
  <si>
    <t>GM 31888</t>
  </si>
  <si>
    <t xml:space="preserve">1.    2. 1913066,GM,96/1.063Z   3. General Mills #31888000, 5,000# min., 4 week lead time   4. </t>
  </si>
  <si>
    <t>Fruity Cheerios</t>
  </si>
  <si>
    <t>Whole Grain Corn - First Ingredient. A fruity, sweetened whole grain oat cereal with natural fruit flavor and other natural flavors. Provides 12 vitamins and minerals. No Artificial Flavors &amp; No Colors from Artificial Sources. Gluten-Free. Whole Grain. 1 oz Eq. Grain.</t>
  </si>
  <si>
    <t>GM 31916</t>
  </si>
  <si>
    <t xml:space="preserve">1.    2. 1914169,GM,96/1.125Z   3. General Mills #31916000, 5,000# min., 4 week lead time   4. </t>
  </si>
  <si>
    <t>Honey Nut Cherrios</t>
  </si>
  <si>
    <t>Whole Grain Oats- First ingredient. Sweetened, whole grain cereal in ring-shaped pieces with real honey and natural almond flavoring. No Artificial Colors &amp; No Artificial Flavors. Gluten-Free. Whole Grain. 1 oz Eq. Grain.</t>
  </si>
  <si>
    <t>Lucky Charms</t>
  </si>
  <si>
    <t>Whole Grain Oats - First Ingredient, Marshmallows, Oat Flour, other ingredients and vitamin fortified</t>
  </si>
  <si>
    <t>GM 31917</t>
  </si>
  <si>
    <t xml:space="preserve">1.    2. 1912987,GM,96/1 OZ   3. General Mills #31917000, 5,000# min., 4 week lead time   4. </t>
  </si>
  <si>
    <t>Trix, Reduced Sugar</t>
  </si>
  <si>
    <t>Whole Grain Corn - First Ingredient. A fruit flavored sweetened corn puff cereal. No Colors From Artificial Sources &amp; No Artificial Flavors. Whole Grain. 1 oz Eq. Grain.</t>
  </si>
  <si>
    <t>GM 31922</t>
  </si>
  <si>
    <t xml:space="preserve">1.    2. 1913047,GM,96/1 OZ   3. General Mills #31922000, 5,000# min., 4 week lead time   4. </t>
  </si>
  <si>
    <t>Cinnamon Toast Crunch, CUP</t>
  </si>
  <si>
    <t>Whole Grain Wheat- First ingredient. A crisp, sweetened whole wheat and rice cereal made with real cinnamon. No Colors from Artificial Sources &amp; No Artificial Flavors. Whole Grain. 2 oz Eq. Grain.</t>
  </si>
  <si>
    <t>60/cs</t>
  </si>
  <si>
    <t>GM 28932</t>
  </si>
  <si>
    <t xml:space="preserve">1.    2. 6397681,GM,60/2 OZ   3. General Mills #28932000, 5,000# min., 4 week lead time   4. </t>
  </si>
  <si>
    <t>Cocoa Puffs, CUP</t>
  </si>
  <si>
    <t xml:space="preserve">Whole Grain Wheat- First ingredient. 25% less sugar. Enjoy, the naturally flavored, reduced sugar, frosted corn puff cereal with real cocoa. </t>
  </si>
  <si>
    <t>GM 14885</t>
  </si>
  <si>
    <t xml:space="preserve">1.    2. 7072182,GM,60/2 OZ   3. General Mills #14885000, 5,000# min., 4 week lead time   4. </t>
  </si>
  <si>
    <t>Honey Nut Cherrios, CUP</t>
  </si>
  <si>
    <t>Whole Grain Oats- First ingredient. Sweetened, whole grain cereal in ring-shaped pieces with real honey and natural almond flavoring. No Artificial Colors &amp; No Artificial Flavors. Gluten-Free. Whole Grain. 1.75 oz eq grain.</t>
  </si>
  <si>
    <t>GM 28933</t>
  </si>
  <si>
    <t xml:space="preserve">1.    2. 7072190,GM,60/2 OZ   3. General Mills #28933000, 5,000# min., 4 week lead time   4. </t>
  </si>
  <si>
    <t>Lucky Charms, CUP</t>
  </si>
  <si>
    <t>Whole Grain Oats - First Ingredient. A frosted, toasted, whole grain oat-based cereal with marshmallow pieces. Provides 12 vitamins and minerals per 28g serving. Gluten-Free. Whole Grain. 1.75 oz Eq Grain.</t>
  </si>
  <si>
    <t>GM 13899</t>
  </si>
  <si>
    <t xml:space="preserve">1.    2. 7072180,GM,60/2 OZ   3. General Mills #13899000, 5,000# min., 4 week lead time   4. </t>
  </si>
  <si>
    <r>
      <t xml:space="preserve">THE FOLLOWING ITEMS #173-177 WILL BE AWARDED AS A </t>
    </r>
    <r>
      <rPr>
        <b/>
        <u/>
        <sz val="14"/>
        <rFont val="Arial"/>
        <family val="2"/>
      </rPr>
      <t>LOT</t>
    </r>
  </si>
  <si>
    <t>Apple Jacks, Reduced Sugar</t>
  </si>
  <si>
    <t>Reduced Sugar – Apple and cinnamon cereal made with whole grain ingredients (8g). Whole grain as the first ingredient. No artificial sweeteners or artificial sweeteners. Not to exceed 6grams of sugar per serving. Provides 2 grams of dietary fiber per serving. Meets the requirements for 1 bread serving. Buy American compliant.</t>
  </si>
  <si>
    <t>Kellogg 78787</t>
  </si>
  <si>
    <t xml:space="preserve">1.    2. 2093476,KELLOGG,96/1 OZ   3.    4. </t>
  </si>
  <si>
    <t>Frosted Flakes, Reduced Sugar</t>
  </si>
  <si>
    <t>Reduced Sugar Multi-grain – Sweetened flakes with no artificial sweeteners, no high fructose corn syrup or artificial sweeteners. Whole grain as the first ingredient (9g). Not to exceed 7 grams of sugar per serving. Meets the requirements for 1 bread serving. Buy American compliant.</t>
  </si>
  <si>
    <t>Kellogg 54998</t>
  </si>
  <si>
    <t xml:space="preserve">1.    2. 444606,KELLOGG,96/1 OZ.   3.    4. </t>
  </si>
  <si>
    <t>Frosted Mini Wheats</t>
  </si>
  <si>
    <t>Bite Size – 100% whole grain wheat cereal (whole grain as the first ingredient )(23g). Lightly toasted bite-sized shredded wheat biscuits with a light frosting on one side. Provides 3 grams of dietary fiber,6 grams of sugar and 3 grams of protein per serving. Meets the requirements for 1 bread serving. Buy American compliant.</t>
  </si>
  <si>
    <t>Kellogg 04996</t>
  </si>
  <si>
    <t xml:space="preserve">1.    2. 5769856,KELLOGG,96/1 OZ   3.    4. </t>
  </si>
  <si>
    <t>Fruit Loops, Reduced Sugar</t>
  </si>
  <si>
    <t>Reduced Sugar – Fruit flavored loops cereal made with whole grain ingredients (8g). Whole grain as the first ingredient. No artificial sweeteners. Not to exceed 6 grams of sugar per serving. Provides 2 grams of dietary fiber per serving. Meets the requirements for 1 bread serving. Buy American compliant.</t>
  </si>
  <si>
    <t>Kellogg 78788</t>
  </si>
  <si>
    <t xml:space="preserve">1.    2. 2093431,KELLOGG,96/1 OZ   3.    4. </t>
  </si>
  <si>
    <t>Rice Krispies, Whole Grain</t>
  </si>
  <si>
    <t>Made With Whole Grain Toasted Brown Rice – Puffed, toasted brown rice cereal. Whole grain as the first ingredient (22g). No high fructose corn syrup. Meets the requirements for 1 bread serving. Buy American compliant</t>
  </si>
  <si>
    <t>Kellogg 78789</t>
  </si>
  <si>
    <t>MFG DISC</t>
  </si>
  <si>
    <t xml:space="preserve">1. MFG DISCONTINUED   2. Discontinued by Kellogg   3.    4. </t>
  </si>
  <si>
    <r>
      <t xml:space="preserve">THE FOLLOWING ITEMS #178-181 WILL BE AWARDED AS A </t>
    </r>
    <r>
      <rPr>
        <b/>
        <u/>
        <sz val="14"/>
        <rFont val="Arial"/>
        <family val="2"/>
      </rPr>
      <t>LOT</t>
    </r>
  </si>
  <si>
    <t>Frosted Mini-Spooners BLUEBERRY</t>
  </si>
  <si>
    <t>Lightly frosted shredded wheat biscuits with natural blueberry flavor and freeze dried granulated blueberries. Excellent source of 8 vitamins and mineral. No artificial colors or flavors. Meet the requirement for 2 oz grain. Buy American compliant.</t>
  </si>
  <si>
    <t>48/2oz</t>
  </si>
  <si>
    <t>Malt o Meal 27163</t>
  </si>
  <si>
    <t xml:space="preserve">1.    2. 7029449,MALT OM,48/2 OZ   3.    4. </t>
  </si>
  <si>
    <t>Honey Nut Scooters</t>
  </si>
  <si>
    <t>A puffed, toasted cereal in donut-shaped pieces with real honey. Low fat. Contains 8 vitamins and minerals. No Artificial colors or flavors. NO NUTS. Meets the requirements for 2 oz grain.  Buy American compliant</t>
  </si>
  <si>
    <t>Malt o Meal 08676</t>
  </si>
  <si>
    <t xml:space="preserve">1.    2. 2252783,MALT OM,48/2 OZ   3.    4. </t>
  </si>
  <si>
    <t>Marshmallow Mateys</t>
  </si>
  <si>
    <t>A puffed, sweetened toasted oat cereal in anchor-shaped pieces with marshmallows. Contains 12 essential vitamins and minerals. Meets the requiremnt for 2 oz grain. Buy American compliant.</t>
  </si>
  <si>
    <t>Malt o Meal 05940</t>
  </si>
  <si>
    <t xml:space="preserve">1.    2. 2839821,MALT OM,48/2 OZ   3.    4. </t>
  </si>
  <si>
    <t xml:space="preserve">Raisin Bran </t>
  </si>
  <si>
    <t>Raisin Bran, 48/2 oz Large Bowl 2 oz eq grain rich 1st ingredient: WG Wheat 3.27 g Non-creditable grains per 1 oz eq credit.  Country of origin:  USA no artificial sweeteners 0g Trans Fat</t>
  </si>
  <si>
    <t xml:space="preserve">MoM </t>
  </si>
  <si>
    <t xml:space="preserve">1. MFG DISCONTINUED   2. Discontinued by Malt O Meal   3.    4. </t>
  </si>
  <si>
    <r>
      <t xml:space="preserve">THE FOLLOWING ITEMS #182-184 WILL BE AWARDED AS A </t>
    </r>
    <r>
      <rPr>
        <b/>
        <u/>
        <sz val="14"/>
        <rFont val="Arial"/>
        <family val="2"/>
      </rPr>
      <t>LOT</t>
    </r>
  </si>
  <si>
    <t>Granola,  Cinnamon Flavored, Bulk</t>
  </si>
  <si>
    <t xml:space="preserve">Chunks of rolled oats and crisp rice with real cinnamon. No artificial colors or flavors. Meets the requirement for Whole Grain 1 oz Eq. </t>
  </si>
  <si>
    <t>4/50oz</t>
  </si>
  <si>
    <t>Malt o Meal 7485</t>
  </si>
  <si>
    <t xml:space="preserve">1.    2. 6357790,MALT OM,4/50 OZ   3.    4. </t>
  </si>
  <si>
    <t>Granola, Lowfat w/Raisins, bulk</t>
  </si>
  <si>
    <t>Whole grain rolled oats, Whole grain wheat, Rice, Raisins and Almonds, vitamin enriched</t>
  </si>
  <si>
    <t>Kellogg 13791</t>
  </si>
  <si>
    <t xml:space="preserve">1.    2. 5602891,KELLOGG,4/50 OZ   3.    4. </t>
  </si>
  <si>
    <t xml:space="preserve">Granola, Oats / Honey LF Medley, Bulk </t>
  </si>
  <si>
    <t>A special blend of raisins, dates and baked-in bits of real oranges. Made with whole grain oats. Low in fat and naturally cholesterol free. No Artificial Colors &amp; No Artificial Flavors. Whole Grain</t>
  </si>
  <si>
    <t>Nature Valley 27111</t>
  </si>
  <si>
    <t xml:space="preserve">1.    2. 6690675,NAT VLY,4/50 OZ   3.    4. </t>
  </si>
  <si>
    <t>Reason</t>
  </si>
  <si>
    <t>No sodium/less sodium in Sysco Product</t>
  </si>
  <si>
    <t>To Bid Spec (Brand), Quaity</t>
  </si>
  <si>
    <t>2 Pallet Min does not work with Usage</t>
  </si>
  <si>
    <t>Buy American</t>
  </si>
  <si>
    <t>No Award - Product part of lot/ Gold Star Product not to spec/ Gold Star still wins due to pricing of other items</t>
  </si>
  <si>
    <t>VENDOR NAME:</t>
  </si>
  <si>
    <t>GOLD STAR FOODS</t>
  </si>
  <si>
    <t>Unit BID Price</t>
  </si>
  <si>
    <t>MOTTS-72/4.5OZ-248555
MOTTS-72/4.5OZ-209548</t>
  </si>
  <si>
    <t>MOTTS-72/4.5OZ-209163</t>
  </si>
  <si>
    <t>CHERRY CENTRAL-6/10 POUCHES-TBD</t>
  </si>
  <si>
    <t>CHH-6/10LB-240240</t>
  </si>
  <si>
    <t>LODI CANNING CO-6/#10-TBD</t>
  </si>
  <si>
    <t>SENECA-6/#10-239232</t>
  </si>
  <si>
    <t>LODI CANNING CO-6/108OZ-TBD</t>
  </si>
  <si>
    <t>SENECA-6/#10-248566</t>
  </si>
  <si>
    <t>SENECA-6/10LB-239230</t>
  </si>
  <si>
    <t>WG CHS GARLIC CROUTONS IW-250/0.5OZ-203332</t>
  </si>
  <si>
    <t>C PACIFIC-350CT-209840</t>
  </si>
  <si>
    <t>KENT PRECISION FOOD GROUP-8/14OZ-200132</t>
  </si>
  <si>
    <t>N'JOY-200CT-209820</t>
  </si>
  <si>
    <t>N'JOY-500CT-209821</t>
  </si>
  <si>
    <t>LUCY'S-12/32OZ-239381</t>
  </si>
  <si>
    <t>AVO-6/1GAL-210232</t>
  </si>
  <si>
    <t>JACKPOT-6/#10-209849, IMPORT</t>
  </si>
  <si>
    <t>NORTHEAST/LOLITA-6/#10-248587, IMPORT</t>
  </si>
  <si>
    <t>DEL MONTE-6/#10-248372</t>
  </si>
  <si>
    <t>AZAR NUT COMPANY-6/5LB-208300</t>
  </si>
  <si>
    <t>DEL MONTE-6/#10-248501</t>
  </si>
  <si>
    <t>DEL SOL-6/#10-209918</t>
  </si>
  <si>
    <t>MRS KLEIN PICKLE-4/1 GAL-249294</t>
  </si>
  <si>
    <t>JACKPOT-6/#0-209856, IMPORT</t>
  </si>
  <si>
    <t>BOGHOSIAN-144/1.5OZ-202545</t>
  </si>
  <si>
    <t>CHH-6/#10-210251</t>
  </si>
  <si>
    <t>CHH-6/#10-210228</t>
  </si>
  <si>
    <t>SUGAR FOODS-100/0.5OZ-209316</t>
  </si>
  <si>
    <t>STARKIST-6/66.5OZ-203863</t>
  </si>
  <si>
    <t>AVO-4/1GL-210234</t>
  </si>
  <si>
    <t>SILK-18/8OZ-239359</t>
  </si>
  <si>
    <t>THE LANGLOIS COMPANY-55LB-249298</t>
  </si>
  <si>
    <t>GOSSNER-27/8OZ-203029</t>
  </si>
  <si>
    <t>GOSSNER-27/8OZ-203476</t>
  </si>
  <si>
    <t>KIKKOMAN INTERNATIONAL-24/8OZ-251320</t>
  </si>
  <si>
    <t>ASIAN FOOD SOLUTIONS-140/.8oz-208550</t>
  </si>
  <si>
    <t>BARILLA-20LB-208266</t>
  </si>
  <si>
    <t>BARILLA-2/160OZ-208218</t>
  </si>
  <si>
    <t>BARILLA-2/160OZ-208217</t>
  </si>
  <si>
    <t>BARILLA-2/10LB-200226</t>
  </si>
  <si>
    <t>BARILLA-2/10LB-TBD</t>
  </si>
  <si>
    <t>IDAHOAN FOODS-12/26OZ-403852</t>
  </si>
  <si>
    <t>RICELAND-25LB-248582</t>
  </si>
  <si>
    <t>RICELAND-25LB-203005</t>
  </si>
  <si>
    <t>UNCLE BENS-6/25.90OZ-TBD</t>
  </si>
  <si>
    <t>PORTION PAC-200/12GM-201902</t>
  </si>
  <si>
    <t>AMERICANA-500/9GM-208282</t>
  </si>
  <si>
    <t>PORTION PAC-500/5.5GM-201872</t>
  </si>
  <si>
    <t>FOUR IN ONE-100/1OZ-252808</t>
  </si>
  <si>
    <t>CATTLEMANS-4/1GAL-209484</t>
  </si>
  <si>
    <t>LIBBY'S-6/108OZ-201060</t>
  </si>
  <si>
    <t>LAS PALMAS-6/#10-202800</t>
  </si>
  <si>
    <t>LA VICTORIA-6/#10-201476</t>
  </si>
  <si>
    <t>CHH-6/#10-210249</t>
  </si>
  <si>
    <t>CHH-6/#10-210250</t>
  </si>
  <si>
    <t>CHH-6/#10-210252</t>
  </si>
  <si>
    <t>CHH-6/#10-210254</t>
  </si>
  <si>
    <t>GARDEN BANNER-4/1GL-248440</t>
  </si>
  <si>
    <t>GARDEN BANNER-30#CTN.-240184</t>
  </si>
  <si>
    <t>GARDEN BANNER-30LB-210177</t>
  </si>
  <si>
    <t>KENS FOODS-4/1GAL-300062</t>
  </si>
  <si>
    <t>KENT PRECISION FOOD GROUP-18/3.2OZ-200114</t>
  </si>
  <si>
    <t>MARZETTI COMPANY-4/1GL-TBD</t>
  </si>
  <si>
    <t>TASTE PLEASER GOURMET-100/1OZ-201898</t>
  </si>
  <si>
    <t>MARZETTI COMPANY-60/1.5OZ-201618</t>
  </si>
  <si>
    <t>PORTION PAC-200/12GM-201886</t>
  </si>
  <si>
    <t>AMERICANA-200/12GM-202633</t>
  </si>
  <si>
    <t>NATURALLY FRESH-100/1OZ-TBD</t>
  </si>
  <si>
    <t>C&amp;H SUGAR-24/1LB-203031</t>
  </si>
  <si>
    <t>C&amp;H SUGAR-25LB-210294</t>
  </si>
  <si>
    <t>C&amp;H SUGAR-25LB-210297</t>
  </si>
  <si>
    <t>C&amp;H SUGAR-50LB-210298</t>
  </si>
  <si>
    <t>C&amp;H SUGAR-25LB-210299</t>
  </si>
  <si>
    <t>C&amp;H SUGAR-24/1LB-209445</t>
  </si>
  <si>
    <t>THE LANGLOIS COMPANY-6/4LB-201398</t>
  </si>
  <si>
    <t>THE LANGLOIS COMPANY-6/4LB-201400</t>
  </si>
  <si>
    <t>RUMFORD-24/1LB-209265</t>
  </si>
  <si>
    <t>UNITED SALT CORP.-25LB-210379</t>
  </si>
  <si>
    <t>PACIFIC SPICE-4LB-209665</t>
  </si>
  <si>
    <t>MCCORMICK CULINARY-6/24OZ-209311</t>
  </si>
  <si>
    <t>PACIFIC SPICE-5LB-202030</t>
  </si>
  <si>
    <t>PACIFIC SPICE-1LB-202054</t>
  </si>
  <si>
    <t>PACIFIC SPICE-5LB-202032</t>
  </si>
  <si>
    <t>PACIFIC SPICE-5LB-240124</t>
  </si>
  <si>
    <t>PACIFIC SPICE-5LB-209683</t>
  </si>
  <si>
    <t>PACIFIC SPICE-1LB-202040</t>
  </si>
  <si>
    <t>PACIFIC SPICE-1LB-202044</t>
  </si>
  <si>
    <t>PACIFIC SPICE-1LB-202046</t>
  </si>
  <si>
    <t>PACIFIC SPICE-16OZ-209700</t>
  </si>
  <si>
    <t>KENT PRECISION FOOD GROUP-6/11OZ-202913</t>
  </si>
  <si>
    <t>PACIFIC SPICE-1.25LB-202052</t>
  </si>
  <si>
    <t>PACIFIC SPICE-12OZ-202070</t>
  </si>
  <si>
    <t>PACIFIC SPICE-1LB-202072</t>
  </si>
  <si>
    <t>PACIFIC SPICE-12OZ-202012</t>
  </si>
  <si>
    <t>PACIFIC SPICE-5LB-202016</t>
  </si>
  <si>
    <t>PACIFIC SPICE-1LB-209731</t>
  </si>
  <si>
    <t>PACIFIC SPICE-12OZ-202020</t>
  </si>
  <si>
    <t>PACIFIC SPICE-3.5LB-202064</t>
  </si>
  <si>
    <t>LAWRYS-6/15OZ-201494</t>
  </si>
  <si>
    <t>LAWRYS-6/22OZ-201496</t>
  </si>
  <si>
    <t>KENT PRECISION FOOD GROUP-25LB-202903</t>
  </si>
  <si>
    <t>TAJIN, IMPORT</t>
  </si>
  <si>
    <t>LIPTON-3/104CT-239881</t>
  </si>
  <si>
    <t>LIPTON-89.8OZ-TBD</t>
  </si>
  <si>
    <t>CHOICE-4/1GL-200494</t>
  </si>
  <si>
    <t>MFG DISCONTINUED</t>
  </si>
  <si>
    <t>I verify the information provided is true and correct</t>
  </si>
  <si>
    <t>Printed Name</t>
  </si>
  <si>
    <t>Signature</t>
  </si>
  <si>
    <t>Date</t>
  </si>
  <si>
    <t>Sysco Riverside &amp; Sysco Los Angeles</t>
  </si>
  <si>
    <t>6367068,TREETOP,72/4 OZ</t>
  </si>
  <si>
    <t>4062030,SYS CLS,6/#10</t>
  </si>
  <si>
    <t>2206138,SYS CLS,6/# 10</t>
  </si>
  <si>
    <t>5844220,CASACLS,6/#10</t>
  </si>
  <si>
    <t>4062337,SYS CLS,6/#10</t>
  </si>
  <si>
    <t>4062618,SYS REL,6/#10</t>
  </si>
  <si>
    <t>4014973,SYS CLS,6/#10</t>
  </si>
  <si>
    <t>3362274,CASACLS,6/#10</t>
  </si>
  <si>
    <t>4216453,SYS CLS,1/25 LB</t>
  </si>
  <si>
    <t>6710594,SANTAGO,6/29.77Z</t>
  </si>
  <si>
    <t>6715957,SANTAGO,6/27.09Z</t>
  </si>
  <si>
    <t>3560143,BUSHBST,6/#10</t>
  </si>
  <si>
    <t>7183972,CASA FI,6/112OZ</t>
  </si>
  <si>
    <t>Pending,Butter Buds,6/17oz</t>
  </si>
  <si>
    <t>3717188,PHILA,100/1 OZ</t>
  </si>
  <si>
    <t>4107538,SYS IMP,6/#10</t>
  </si>
  <si>
    <t>3268871,MARZETI,4/40 OZ</t>
  </si>
  <si>
    <t>6113120,AMAY,1/6 LB</t>
  </si>
  <si>
    <t>2182352,SYS CLS,6/# 10</t>
  </si>
  <si>
    <t>4010476,SYS CLS,12/24 OZ</t>
  </si>
  <si>
    <t>7452618,LEGOUT,8/16 OZ</t>
  </si>
  <si>
    <t>4068142,AREZIMP,200/3.5GM</t>
  </si>
  <si>
    <t>3844453,AREZCLS,500/1 GM</t>
  </si>
  <si>
    <t>4043899,SMUCKER,200/.5 OZ</t>
  </si>
  <si>
    <t>1194109,SYS IMP,6/#10</t>
  </si>
  <si>
    <t>1397819,DOLE,6/#10</t>
  </si>
  <si>
    <t>5297312,VEGLENE,6/21 OZ</t>
  </si>
  <si>
    <t>4824785,CHEFBOY,6/#10</t>
  </si>
  <si>
    <t>2181705,SYS CLS,6/#10</t>
  </si>
  <si>
    <t>9732967,SYS CLS,6/5 LB</t>
  </si>
  <si>
    <t>2182091,SYS CLS,6/#10</t>
  </si>
  <si>
    <t>5882758,CASACLS,6/#10</t>
  </si>
  <si>
    <t>4368090,BBRLCLS,4/1 GAL</t>
  </si>
  <si>
    <t>4920203,LA VICT,4/1 GAL</t>
  </si>
  <si>
    <t>4978898,AREZIMP,6/10#</t>
  </si>
  <si>
    <t>4113684,SYS IMP,6/10#</t>
  </si>
  <si>
    <t>4113049,SYS CLS,4/1 GAL</t>
  </si>
  <si>
    <t>7007493,ASNFDSL,140/0.8OZ</t>
  </si>
  <si>
    <t>3593529,BARILLA,2/10 LB</t>
  </si>
  <si>
    <t>3624390,BARILLA,2/10 LB</t>
  </si>
  <si>
    <t>3593111,BARILLA,2/10 LB</t>
  </si>
  <si>
    <t>9688367,BARILLA,2/10 LB</t>
  </si>
  <si>
    <t>7967144,BARILLA,2/10 LB</t>
  </si>
  <si>
    <t>4718433,BASICAM,1/50 LB</t>
  </si>
  <si>
    <t>726127,IDAHOAN,12/26 OZ</t>
  </si>
  <si>
    <t>5870837,BASICAM,12/28 OZ</t>
  </si>
  <si>
    <t>4005963,HEINZ,6/7LB2OZ</t>
  </si>
  <si>
    <t>3713567,BULLEYE,100/1 OZ</t>
  </si>
  <si>
    <t>8185804,Red Gold,250/1OZ</t>
  </si>
  <si>
    <t>4393807,PPI,200/12 GM</t>
  </si>
  <si>
    <t>4136768,HEINZ,1000/9 GM</t>
  </si>
  <si>
    <t>4287959,AMERCNA,500/9GM</t>
  </si>
  <si>
    <t>4394417,PPI,500/5.5 GM</t>
  </si>
  <si>
    <t>4960829,KIKOMAN,200/.3 OZ</t>
  </si>
  <si>
    <t>3727757,KRAFT,100/1OZ</t>
  </si>
  <si>
    <t>4122933,HEINZ,500/1/3 OZ</t>
  </si>
  <si>
    <t>5032149,TAPATIO,500/GM</t>
  </si>
  <si>
    <t>6274781,MADEFM,100/1OZ</t>
  </si>
  <si>
    <t>4530697,CATLMEN,4/1 GAL</t>
  </si>
  <si>
    <t>3369388,SWTBABY,4/1 GAL</t>
  </si>
  <si>
    <t>4182127,SYS CLS,6/#10</t>
  </si>
  <si>
    <t>5564414,CHFMATE,6/#10</t>
  </si>
  <si>
    <t>4134698,LAS PAL,6/#10</t>
  </si>
  <si>
    <t>4554416,LAS PAL,6/#10</t>
  </si>
  <si>
    <t>5155288,FULLRED,6/#10</t>
  </si>
  <si>
    <t>1008616,HEINZ,6/10#</t>
  </si>
  <si>
    <t>7524051,FRANKS,4/1 GAL</t>
  </si>
  <si>
    <t>4232682,KIKOMAN,6/5 LB</t>
  </si>
  <si>
    <t>4041653,HEINZ,6/10#</t>
  </si>
  <si>
    <t>4029591,HEINZ,6/10#</t>
  </si>
  <si>
    <t>3630324,MARZETI,4/1 GAL</t>
  </si>
  <si>
    <t>2119950,MARZETI,2/1GAL</t>
  </si>
  <si>
    <t>5002829,FOOTHIL,18/3.2 OZ</t>
  </si>
  <si>
    <t>5465695,SYS REL,4/1 GAL</t>
  </si>
  <si>
    <t>3609450,SYS CLS,4/1 GAL</t>
  </si>
  <si>
    <t>625590,KENS,100/1OZ</t>
  </si>
  <si>
    <t>9640376,MARZETI,60/1.5 OZ</t>
  </si>
  <si>
    <t>7143935,NEWMANS,60/1.5 OZ</t>
  </si>
  <si>
    <t>5686860,MARZETI,60/1.5 OZ</t>
  </si>
  <si>
    <t>4637401,MARZETI,60/1.5 OZ</t>
  </si>
  <si>
    <t>4393872,PPI,200/12GM</t>
  </si>
  <si>
    <t>4949954,HEINZ,200/12 GM</t>
  </si>
  <si>
    <t>3727484,KRAFT,60/1.5OZ</t>
  </si>
  <si>
    <t>2177614,GM,96/1 OZ</t>
  </si>
  <si>
    <t>2177584,GM,96/1 OZ</t>
  </si>
  <si>
    <t>4044558,GM,96/1 OZ</t>
  </si>
  <si>
    <t>7193344,GM,96/1OZ</t>
  </si>
  <si>
    <t>3295031,GM,96/1 OZ</t>
  </si>
  <si>
    <t>4631907,GM,96/1 OZ</t>
  </si>
  <si>
    <t>1974942,GM,96/1 OZ</t>
  </si>
  <si>
    <t>6055800,GM,96/1 OZ</t>
  </si>
  <si>
    <t>1913066,GM,96/1.063Z</t>
  </si>
  <si>
    <t>1914169,GM,96/1.125Z</t>
  </si>
  <si>
    <t>1912987,GM,96/1 OZ</t>
  </si>
  <si>
    <t>1913047,GM,96/1 OZ</t>
  </si>
  <si>
    <t>6397681,GM,60/2 OZ</t>
  </si>
  <si>
    <t>7072182,GM,60/2 OZ</t>
  </si>
  <si>
    <t>7072190,GM,60/2 OZ</t>
  </si>
  <si>
    <t>7072180,GM,60/2 OZ</t>
  </si>
  <si>
    <t>2093476,KELLOGG,96/1 OZ</t>
  </si>
  <si>
    <t>444606,KELLOGG,96/1 OZ.</t>
  </si>
  <si>
    <t>5769856,KELLOGG,96/1 OZ</t>
  </si>
  <si>
    <t>2093431,KELLOGG,96/1 OZ</t>
  </si>
  <si>
    <t>Discontinued by Kellogg</t>
  </si>
  <si>
    <t>7029449,MALT OM,48/2 OZ</t>
  </si>
  <si>
    <t>2252783,MALT OM,48/2 OZ</t>
  </si>
  <si>
    <t>2839821,MALT OM,48/2 OZ</t>
  </si>
  <si>
    <t>Discontinued by Malt O Meal</t>
  </si>
  <si>
    <t>6357790,MALT OM,4/50 OZ</t>
  </si>
  <si>
    <t>5602891,KELLOGG,4/50 OZ</t>
  </si>
  <si>
    <t>6690675,NAT VLY,4/50 OZ</t>
  </si>
  <si>
    <t>ePallet, Inc.</t>
  </si>
  <si>
    <t>Tree Top #101186, 12/6/4 oz., 1 pallet min. (48 cs.), 3 week lead time</t>
  </si>
  <si>
    <t>Tree Top #101414, 72/4 oz., 1 pallet min. (48 cs.), 3 week lead time</t>
  </si>
  <si>
    <t>Del Monte #2004733, Min. 2 pallets mixed, 4.5 week lead time</t>
  </si>
  <si>
    <r>
      <rPr>
        <b/>
        <sz val="14"/>
        <color theme="1"/>
        <rFont val="Arial"/>
        <family val="2"/>
      </rPr>
      <t xml:space="preserve">THE FOLLOWING ITEMS #52-56 WILL BE AWARDED AS A </t>
    </r>
    <r>
      <rPr>
        <b/>
        <u/>
        <sz val="14"/>
        <color theme="1"/>
        <rFont val="Arial"/>
        <family val="2"/>
      </rPr>
      <t>LOT</t>
    </r>
  </si>
  <si>
    <r>
      <rPr>
        <b/>
        <sz val="14"/>
        <color theme="1"/>
        <rFont val="Arial"/>
        <family val="2"/>
      </rPr>
      <t xml:space="preserve">THE FOLLOWING ITEMS #57-62 WILL BE AWARDED AS A </t>
    </r>
    <r>
      <rPr>
        <b/>
        <u/>
        <sz val="14"/>
        <color theme="1"/>
        <rFont val="Arial"/>
        <family val="2"/>
      </rPr>
      <t>LOT</t>
    </r>
  </si>
  <si>
    <t>Barilla #1000013342, 4 pallet min. (48 cs/plt) 5 week lead time</t>
  </si>
  <si>
    <t>Barilla #1000013339, 4 pallet min. (48 cs/plt) 5 week lead time</t>
  </si>
  <si>
    <t>Barilla #1000013340, 4 pallet min. (48 cs/plt) 5 week lead time</t>
  </si>
  <si>
    <t>Barilla #1000440041, 4 pallet min. (48 cs/plt) 5 week lead time</t>
  </si>
  <si>
    <t>Barilla #1000354005, 4 pallet min. (48 cs/plt) 5 week lead time</t>
  </si>
  <si>
    <r>
      <rPr>
        <b/>
        <sz val="14"/>
        <color theme="1"/>
        <rFont val="Arial"/>
        <family val="2"/>
      </rPr>
      <t xml:space="preserve">THE FOLLOWING ITEMS #63-65 WILL BE AWARDED AS A </t>
    </r>
    <r>
      <rPr>
        <b/>
        <u/>
        <sz val="14"/>
        <color theme="1"/>
        <rFont val="Arial"/>
        <family val="2"/>
      </rPr>
      <t>LOT</t>
    </r>
  </si>
  <si>
    <r>
      <rPr>
        <b/>
        <sz val="14"/>
        <color theme="1"/>
        <rFont val="Arial"/>
        <family val="2"/>
      </rPr>
      <t xml:space="preserve">THE FOLLOWING ITEMS #66-68 WILL BE AWARDED AS A </t>
    </r>
    <r>
      <rPr>
        <b/>
        <u/>
        <sz val="14"/>
        <color theme="1"/>
        <rFont val="Arial"/>
        <family val="2"/>
      </rPr>
      <t>LOT</t>
    </r>
  </si>
  <si>
    <r>
      <rPr>
        <b/>
        <sz val="14"/>
        <color theme="1"/>
        <rFont val="Arial"/>
        <family val="2"/>
      </rPr>
      <t xml:space="preserve">THE FOLLOWING ITEMS #69-80 WILL BE AWARDED AS A </t>
    </r>
    <r>
      <rPr>
        <b/>
        <u/>
        <sz val="14"/>
        <color theme="1"/>
        <rFont val="Arial"/>
        <family val="2"/>
      </rPr>
      <t>LOT</t>
    </r>
  </si>
  <si>
    <r>
      <rPr>
        <b/>
        <sz val="14"/>
        <color theme="1"/>
        <rFont val="Arial"/>
        <family val="2"/>
      </rPr>
      <t xml:space="preserve">THE FOLLOWING ITEMS #81-92 WILL BE AWARDED AS A </t>
    </r>
    <r>
      <rPr>
        <b/>
        <u/>
        <sz val="14"/>
        <color theme="1"/>
        <rFont val="Arial"/>
        <family val="2"/>
      </rPr>
      <t>LOT</t>
    </r>
  </si>
  <si>
    <r>
      <rPr>
        <b/>
        <sz val="14"/>
        <color theme="1"/>
        <rFont val="Arial"/>
        <family val="2"/>
      </rPr>
      <t xml:space="preserve">THE FOLLOWING ITEMS #93-95 WILL BE AWARDED AS A </t>
    </r>
    <r>
      <rPr>
        <b/>
        <u/>
        <sz val="14"/>
        <color theme="1"/>
        <rFont val="Arial"/>
        <family val="2"/>
      </rPr>
      <t>LOT</t>
    </r>
  </si>
  <si>
    <r>
      <rPr>
        <b/>
        <sz val="14"/>
        <color theme="1"/>
        <rFont val="Arial"/>
        <family val="2"/>
      </rPr>
      <t xml:space="preserve">THE FOLLOWING ITEMS #96-108 WILL BE AWARDED AS A </t>
    </r>
    <r>
      <rPr>
        <b/>
        <u/>
        <sz val="14"/>
        <color theme="1"/>
        <rFont val="Arial"/>
        <family val="2"/>
      </rPr>
      <t>LOT</t>
    </r>
  </si>
  <si>
    <r>
      <rPr>
        <b/>
        <sz val="14"/>
        <color theme="1"/>
        <rFont val="Arial"/>
        <family val="2"/>
      </rPr>
      <t xml:space="preserve">THE FOLLOWING ITEMS #109-113 WILL BE AWARDED AS A </t>
    </r>
    <r>
      <rPr>
        <b/>
        <u/>
        <sz val="14"/>
        <color theme="1"/>
        <rFont val="Arial"/>
        <family val="2"/>
      </rPr>
      <t>LOT</t>
    </r>
  </si>
  <si>
    <r>
      <rPr>
        <b/>
        <sz val="14"/>
        <color theme="1"/>
        <rFont val="Arial"/>
        <family val="2"/>
      </rPr>
      <t xml:space="preserve">THE FOLLOWING ITEMS #114-122 WILL BE AWARDED AS A </t>
    </r>
    <r>
      <rPr>
        <b/>
        <u/>
        <sz val="14"/>
        <color theme="1"/>
        <rFont val="Arial"/>
        <family val="2"/>
      </rPr>
      <t>LOT</t>
    </r>
  </si>
  <si>
    <r>
      <rPr>
        <b/>
        <sz val="14"/>
        <color theme="1"/>
        <rFont val="Arial"/>
        <family val="2"/>
      </rPr>
      <t xml:space="preserve">THE FOLLOWING ITEMS #123-155 WILL BE AWARDED AS A </t>
    </r>
    <r>
      <rPr>
        <b/>
        <u/>
        <sz val="14"/>
        <color theme="1"/>
        <rFont val="Arial"/>
        <family val="2"/>
      </rPr>
      <t>LOT</t>
    </r>
  </si>
  <si>
    <r>
      <rPr>
        <b/>
        <sz val="14"/>
        <color theme="1"/>
        <rFont val="Arial"/>
        <family val="2"/>
      </rPr>
      <t xml:space="preserve">THE FOLLOWING ITEMS #156-172 WILL BE AWARDED AS A </t>
    </r>
    <r>
      <rPr>
        <b/>
        <u/>
        <sz val="14"/>
        <color theme="1"/>
        <rFont val="Arial"/>
        <family val="2"/>
      </rPr>
      <t>LOT</t>
    </r>
  </si>
  <si>
    <t>General Mills #32263000, 5,000# min., 4 week lead time</t>
  </si>
  <si>
    <t>General Mills #32262000, 5,000# min., 4 week lead time</t>
  </si>
  <si>
    <t>General Mills #11918000, 5,000# min., 4 week lead time</t>
  </si>
  <si>
    <t>General Mills #18446000, 5,000# min., 4 week lead time</t>
  </si>
  <si>
    <t>General Mills #38387000, 5,000# min., 4 week lead time</t>
  </si>
  <si>
    <t>General Mills #33213000, 5,000# min., 4 week lead time</t>
  </si>
  <si>
    <t>General Mills #31921000, 5,000# min., 4 week lead time</t>
  </si>
  <si>
    <t>General Mills #29444000, 5,000# min., 4 week lead time</t>
  </si>
  <si>
    <t>General Mills #31888000, 5,000# min., 4 week lead time</t>
  </si>
  <si>
    <t>General Mills #31916000, 5,000# min., 4 week lead time</t>
  </si>
  <si>
    <t>General Mills #31917000, 5,000# min., 4 week lead time</t>
  </si>
  <si>
    <t>General Mills #31922000, 5,000# min., 4 week lead time</t>
  </si>
  <si>
    <t>General Mills #28932000, 5,000# min., 4 week lead time</t>
  </si>
  <si>
    <t>General Mills #14885000, 5,000# min., 4 week lead time</t>
  </si>
  <si>
    <t>General Mills #28933000, 5,000# min., 4 week lead time</t>
  </si>
  <si>
    <t>General Mills #13899000, 5,000# min., 4 week lead time</t>
  </si>
  <si>
    <r>
      <rPr>
        <b/>
        <sz val="14"/>
        <color theme="1"/>
        <rFont val="Arial"/>
        <family val="2"/>
      </rPr>
      <t xml:space="preserve">THE FOLLOWING ITEMS #173-177 WILL BE AWARDED AS A </t>
    </r>
    <r>
      <rPr>
        <b/>
        <u/>
        <sz val="14"/>
        <color theme="1"/>
        <rFont val="Arial"/>
        <family val="2"/>
      </rPr>
      <t>LOT</t>
    </r>
  </si>
  <si>
    <r>
      <rPr>
        <b/>
        <sz val="14"/>
        <color theme="1"/>
        <rFont val="Arial"/>
        <family val="2"/>
      </rPr>
      <t xml:space="preserve">THE FOLLOWING ITEMS #178-181 WILL BE AWARDED AS A </t>
    </r>
    <r>
      <rPr>
        <b/>
        <u/>
        <sz val="14"/>
        <color theme="1"/>
        <rFont val="Arial"/>
        <family val="2"/>
      </rPr>
      <t>LOT</t>
    </r>
  </si>
  <si>
    <r>
      <rPr>
        <b/>
        <sz val="14"/>
        <color theme="1"/>
        <rFont val="Arial"/>
        <family val="2"/>
      </rPr>
      <t xml:space="preserve">THE FOLLOWING ITEMS #182-184 WILL BE AWARDED AS A </t>
    </r>
    <r>
      <rPr>
        <b/>
        <u/>
        <sz val="14"/>
        <color theme="1"/>
        <rFont val="Arial"/>
        <family val="2"/>
      </rPr>
      <t>LOT</t>
    </r>
  </si>
  <si>
    <t>Michael Geliebter</t>
  </si>
  <si>
    <t>Schreiber Foods International</t>
  </si>
  <si>
    <t>Ambrosie 38653 / 96/4.5 oz-- order even pallet qty 
60cs per pallet. 4 pallet minimum order</t>
  </si>
  <si>
    <t>Ambrosia 38418-- order even pallet qty.  56cs per pallet. 
2 pallet minimum order- mixed items</t>
  </si>
  <si>
    <t>Ambrosia 38430-- order even pallet qty.  56cs per pallet
2 pallet minimum order- mixed items</t>
  </si>
  <si>
    <t>Ambrosia 13150-- order even pallet qty.  56cs per pallet.
2 pallet minimum order- mixed items</t>
  </si>
  <si>
    <t>Ambrosia 26011-- order even pallet qty.  56cs per pallet
4 pallet minimum order</t>
  </si>
  <si>
    <t>Ambrosia 14985-- order even pallet qty.  56cs per pallet
2 pallet minimum order- mixed items</t>
  </si>
  <si>
    <t>Ambrosia 32012-- order even pallet qty.  65cs per pallet
2 pallet minimum order- mixed items</t>
  </si>
  <si>
    <t>Ambrosia 16914-- order even pallet qty.  56cs per pallet
2 pallet minimum order- mixed items</t>
  </si>
  <si>
    <t>Horn of Plenty 14725-- order even pallet qty.  56cs per pallet. 
4 pallet minimum order</t>
  </si>
  <si>
    <t>Ambrosia 38425-- order even pallet qty.  56cs per pallet
2 pallet minimum order- mixed items</t>
  </si>
  <si>
    <t xml:space="preserve">Ambrosia 34944-- order even pallet qty.  70cs per pallet
2 pallet minimum order- mixed items
</t>
  </si>
  <si>
    <t>Ambrosia 38520-- order even pallet qty.  56cs per pallet
2 pallet minimum order- mixed items</t>
  </si>
  <si>
    <t>Ambrosia 17450-- order even pallet qty.  56cs per pallet
2 pallet minimum order- mixed items</t>
  </si>
  <si>
    <t>Ambrosia 25237-- order even pallet qty.  48cs per pallet
2 pallet minimum order- mixed items</t>
  </si>
  <si>
    <t>Ambrosia 19463-- order even pallet qty.  56cs per pallet
4 pallet minimum order</t>
  </si>
  <si>
    <t>Ambrosia 22450-- order even pallet qty.  80cs per pallet
2 pallet minimum order- mixed items</t>
  </si>
  <si>
    <t>Kathleen Murphy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</si>
</sst>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1">
    <font>
      <sz val="11"/>
      <color theme="1"/>
      <name val="Calibri"/>
      <family val="2"/>
      <scheme val="minor"/>
    </font>
    <font>
      <sz val="11"/>
      <color rgb="FFFF0000"/>
      <name val="Calibri"/>
      <family val="2"/>
      <scheme val="minor"/>
    </font>
    <font>
      <b/>
      <sz val="14"/>
      <color rgb="FF002060"/>
      <name val="Arial"/>
      <family val="2"/>
    </font>
    <font>
      <b/>
      <sz val="14"/>
      <name val="Arial"/>
      <family val="2"/>
    </font>
    <font>
      <sz val="8"/>
      <name val="Arial"/>
      <family val="2"/>
    </font>
    <font>
      <b/>
      <sz val="14"/>
      <color theme="0"/>
      <name val="Arial"/>
      <family val="2"/>
    </font>
    <font>
      <b/>
      <sz val="14"/>
      <color theme="0"/>
      <name val="Calibri"/>
      <family val="2"/>
      <scheme val="minor"/>
    </font>
    <font>
      <sz val="11"/>
      <name val="Arial"/>
      <family val="2"/>
    </font>
    <font>
      <sz val="11"/>
      <color theme="1"/>
      <name val="Arial"/>
      <family val="2"/>
    </font>
    <font>
      <b/>
      <u/>
      <sz val="14"/>
      <name val="Arial"/>
      <family val="2"/>
    </font>
    <font>
      <sz val="14"/>
      <color theme="1"/>
      <name val="Calibri"/>
      <family val="2"/>
      <scheme val="minor"/>
    </font>
    <font>
      <b/>
      <sz val="14"/>
      <color rgb="FFFF0000"/>
      <name val="Arial"/>
      <family val="2"/>
    </font>
    <font>
      <b/>
      <sz val="12"/>
      <color theme="1"/>
      <name val="Calibri"/>
      <family val="2"/>
      <scheme val="minor"/>
    </font>
    <font>
      <b/>
      <sz val="18"/>
      <color rgb="FFFF0000"/>
      <name val="Arial"/>
      <family val="2"/>
    </font>
    <font>
      <b/>
      <sz val="12"/>
      <name val="Calibri"/>
      <family val="2"/>
      <scheme val="minor"/>
    </font>
    <font>
      <b/>
      <sz val="16"/>
      <color theme="1"/>
      <name val="Arial"/>
      <family val="2"/>
    </font>
    <font>
      <b/>
      <sz val="18"/>
      <color theme="1"/>
      <name val="Arial"/>
      <family val="2"/>
    </font>
    <font>
      <sz val="18"/>
      <color theme="1"/>
      <name val="Calibri"/>
      <family val="2"/>
      <scheme val="minor"/>
    </font>
    <font>
      <b/>
      <sz val="16"/>
      <name val="Calibri"/>
      <family val="2"/>
      <scheme val="minor"/>
    </font>
    <font>
      <sz val="11"/>
      <color theme="1"/>
      <name val="Calibri"/>
      <family val="2"/>
    </font>
    <font>
      <sz val="11"/>
      <name val="Calibri"/>
      <family val="2"/>
    </font>
    <font>
      <b/>
      <sz val="14"/>
      <color theme="0"/>
      <name val="Calibri"/>
      <family val="2"/>
    </font>
    <font>
      <b/>
      <sz val="12"/>
      <color theme="1"/>
      <name val="Calibri"/>
      <family val="2"/>
    </font>
    <font>
      <sz val="11"/>
      <color rgb="FFFF0000"/>
      <name val="Calibri"/>
      <family val="2"/>
    </font>
    <font>
      <b/>
      <sz val="14"/>
      <color theme="1"/>
      <name val="Arial"/>
      <family val="2"/>
    </font>
    <font>
      <b/>
      <u/>
      <sz val="14"/>
      <color theme="1"/>
      <name val="Arial"/>
      <family val="2"/>
    </font>
    <font>
      <sz val="14"/>
      <color theme="1"/>
      <name val="Calibri"/>
      <family val="2"/>
    </font>
    <font>
      <sz val="18"/>
      <color theme="1"/>
      <name val="Calibri"/>
      <family val="2"/>
    </font>
    <font>
      <b/>
      <sz val="18"/>
      <color rgb="FFFF0000"/>
      <name val="Calibri"/>
      <family val="2"/>
      <scheme val="minor"/>
    </font>
    <font>
      <sz val="16"/>
      <color theme="1"/>
      <name val="Calibri"/>
      <family val="2"/>
      <scheme val="minor"/>
    </font>
    <font>
      <b/>
      <sz val="20"/>
      <color theme="1"/>
      <name val="Calibri"/>
      <family val="2"/>
      <scheme val="minor"/>
    </font>
  </fonts>
  <fills count="20">
    <fill>
      <patternFill patternType="none"/>
    </fill>
    <fill>
      <patternFill patternType="gray125"/>
    </fill>
    <fill>
      <patternFill patternType="solid">
        <fgColor theme="7" tint="0.59999389629810485"/>
        <bgColor indexed="64"/>
      </patternFill>
    </fill>
    <fill>
      <patternFill patternType="solid">
        <fgColor theme="4"/>
        <bgColor indexed="64"/>
      </patternFill>
    </fill>
    <fill>
      <patternFill patternType="solid">
        <fgColor rgb="FFFF0000"/>
        <bgColor indexed="64"/>
      </patternFill>
    </fill>
    <fill>
      <patternFill patternType="solid">
        <fgColor rgb="FF0066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rgb="FFFFFF00"/>
        <bgColor indexed="64"/>
      </patternFill>
    </fill>
    <fill>
      <patternFill patternType="solid">
        <fgColor rgb="FFCCC0D9"/>
        <bgColor rgb="FFCCC0D9"/>
      </patternFill>
    </fill>
    <fill>
      <patternFill patternType="solid">
        <fgColor theme="4"/>
        <bgColor theme="4"/>
      </patternFill>
    </fill>
    <fill>
      <patternFill patternType="solid">
        <fgColor rgb="FFFF0000"/>
        <bgColor rgb="FFFF0000"/>
      </patternFill>
    </fill>
    <fill>
      <patternFill patternType="solid">
        <fgColor rgb="FF006600"/>
        <bgColor rgb="FF006600"/>
      </patternFill>
    </fill>
    <fill>
      <patternFill patternType="solid">
        <fgColor theme="9"/>
        <bgColor theme="9"/>
      </patternFill>
    </fill>
    <fill>
      <patternFill patternType="solid">
        <fgColor rgb="FFC6D9F0"/>
        <bgColor rgb="FFC6D9F0"/>
      </patternFill>
    </fill>
    <fill>
      <patternFill patternType="solid">
        <fgColor theme="0"/>
        <bgColor theme="0"/>
      </patternFill>
    </fill>
    <fill>
      <patternFill patternType="solid">
        <fgColor rgb="FFE5B8B7"/>
        <bgColor rgb="FFE5B8B7"/>
      </patternFill>
    </fill>
    <fill>
      <patternFill patternType="solid">
        <fgColor rgb="FFFFFF00"/>
        <bgColor rgb="FFFFFF00"/>
      </patternFill>
    </fill>
    <fill>
      <patternFill patternType="solid">
        <fgColor rgb="FF00B0F0"/>
        <bgColor indexed="64"/>
      </patternFill>
    </fill>
  </fills>
  <borders count="5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style="medium">
        <color rgb="FF000000"/>
      </left>
      <right/>
      <top style="thin">
        <color rgb="FF000000"/>
      </top>
      <bottom style="thin">
        <color rgb="FF000000"/>
      </bottom>
      <diagonal/>
    </border>
  </borders>
  <cellStyleXfs count="3">
    <xf numFmtId="0" fontId="0" fillId="0" borderId="0"/>
    <xf numFmtId="0" fontId="4" fillId="0" borderId="0"/>
    <xf numFmtId="0" fontId="19" fillId="0" borderId="0"/>
  </cellStyleXfs>
  <cellXfs count="179">
    <xf numFmtId="0" fontId="0" fillId="0" borderId="0" xfId="0"/>
    <xf numFmtId="0" fontId="7" fillId="0" borderId="3" xfId="1" applyFont="1" applyBorder="1" applyAlignment="1">
      <alignment horizontal="center" vertical="center"/>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0" fontId="7" fillId="0" borderId="4" xfId="1" applyFont="1" applyBorder="1" applyAlignment="1">
      <alignment horizontal="center" vertical="center" wrapText="1"/>
    </xf>
    <xf numFmtId="0" fontId="5" fillId="4" borderId="6" xfId="1" applyFont="1" applyFill="1" applyBorder="1" applyAlignment="1">
      <alignment horizontal="center" vertical="center"/>
    </xf>
    <xf numFmtId="0" fontId="6" fillId="4" borderId="6" xfId="0" applyFont="1" applyFill="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left" vertical="center" wrapText="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left"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2" xfId="1" applyFont="1" applyBorder="1" applyAlignment="1">
      <alignment horizontal="center" vertical="center" wrapText="1"/>
    </xf>
    <xf numFmtId="0" fontId="10" fillId="0" borderId="0" xfId="0" applyFont="1"/>
    <xf numFmtId="0" fontId="7" fillId="6" borderId="7" xfId="1" applyFont="1" applyFill="1" applyBorder="1" applyAlignment="1">
      <alignment horizontal="center" vertical="center"/>
    </xf>
    <xf numFmtId="0" fontId="7" fillId="6" borderId="8" xfId="1" applyFont="1" applyFill="1" applyBorder="1" applyAlignment="1">
      <alignment horizontal="left" vertical="center" wrapText="1"/>
    </xf>
    <xf numFmtId="0" fontId="7" fillId="6" borderId="3" xfId="1" applyFont="1" applyFill="1" applyBorder="1" applyAlignment="1">
      <alignment horizontal="center" vertical="center"/>
    </xf>
    <xf numFmtId="0" fontId="7" fillId="6" borderId="4" xfId="1" applyFont="1" applyFill="1" applyBorder="1" applyAlignment="1">
      <alignment horizontal="left" vertical="center" wrapText="1"/>
    </xf>
    <xf numFmtId="0" fontId="7" fillId="6" borderId="9" xfId="1" applyFont="1" applyFill="1" applyBorder="1" applyAlignment="1">
      <alignment horizontal="center" vertical="center"/>
    </xf>
    <xf numFmtId="0" fontId="6" fillId="5" borderId="6" xfId="0" applyFont="1" applyFill="1" applyBorder="1" applyAlignment="1">
      <alignment horizontal="center" vertical="center"/>
    </xf>
    <xf numFmtId="0" fontId="6" fillId="5"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6" borderId="4" xfId="0" applyFont="1" applyFill="1" applyBorder="1" applyAlignment="1">
      <alignment horizontal="left" vertical="center"/>
    </xf>
    <xf numFmtId="0" fontId="7" fillId="6" borderId="3" xfId="0" applyFont="1" applyFill="1" applyBorder="1" applyAlignment="1">
      <alignment horizontal="center" vertical="center"/>
    </xf>
    <xf numFmtId="0" fontId="7" fillId="6" borderId="4" xfId="0" applyFont="1" applyFill="1" applyBorder="1" applyAlignment="1">
      <alignment horizontal="left" vertical="center" wrapText="1"/>
    </xf>
    <xf numFmtId="0" fontId="7" fillId="6" borderId="10" xfId="1" applyFont="1" applyFill="1" applyBorder="1" applyAlignment="1">
      <alignment horizontal="left" vertical="center" wrapText="1"/>
    </xf>
    <xf numFmtId="0" fontId="8" fillId="0" borderId="4" xfId="0" applyFont="1" applyBorder="1" applyAlignment="1">
      <alignment horizontal="left" vertical="center" wrapText="1"/>
    </xf>
    <xf numFmtId="0" fontId="7" fillId="6" borderId="10" xfId="0" applyFont="1" applyFill="1" applyBorder="1" applyAlignment="1">
      <alignment horizontal="left" vertical="center" wrapText="1"/>
    </xf>
    <xf numFmtId="0" fontId="7" fillId="6" borderId="8" xfId="0" applyFont="1" applyFill="1" applyBorder="1" applyAlignment="1">
      <alignment horizontal="left" vertical="center" wrapText="1"/>
    </xf>
    <xf numFmtId="0" fontId="13" fillId="7" borderId="6"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7" fillId="6" borderId="10" xfId="0" applyFont="1" applyFill="1" applyBorder="1" applyAlignment="1">
      <alignment horizontal="left"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6" borderId="9" xfId="0" applyFont="1" applyFill="1" applyBorder="1" applyAlignment="1">
      <alignment horizontal="center" vertical="center"/>
    </xf>
    <xf numFmtId="0" fontId="7" fillId="6" borderId="8" xfId="0" applyFont="1" applyFill="1" applyBorder="1" applyAlignment="1">
      <alignment horizontal="left" vertical="center"/>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Border="1" applyAlignment="1">
      <alignment horizontal="left" vertical="center" wrapText="1"/>
    </xf>
    <xf numFmtId="0" fontId="7" fillId="0" borderId="10" xfId="1" applyFont="1" applyBorder="1" applyAlignment="1">
      <alignment horizontal="center" vertical="center" wrapText="1"/>
    </xf>
    <xf numFmtId="164" fontId="13" fillId="7" borderId="20" xfId="0" applyNumberFormat="1" applyFont="1" applyFill="1" applyBorder="1" applyAlignment="1">
      <alignment horizontal="center" vertical="center" wrapText="1"/>
    </xf>
    <xf numFmtId="164" fontId="13" fillId="7" borderId="6" xfId="0" applyNumberFormat="1" applyFont="1" applyFill="1" applyBorder="1" applyAlignment="1">
      <alignment horizontal="center" vertical="center" wrapText="1"/>
    </xf>
    <xf numFmtId="164" fontId="14" fillId="0" borderId="7"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164" fontId="14" fillId="0" borderId="3" xfId="0" applyNumberFormat="1"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164" fontId="14" fillId="0" borderId="9" xfId="0" applyNumberFormat="1"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0" fillId="0" borderId="1" xfId="0" applyBorder="1" applyProtection="1">
      <protection locked="0"/>
    </xf>
    <xf numFmtId="0" fontId="12" fillId="8" borderId="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21" xfId="0" applyFont="1" applyBorder="1"/>
    <xf numFmtId="164" fontId="18" fillId="0" borderId="7" xfId="0" applyNumberFormat="1" applyFont="1" applyBorder="1" applyAlignment="1" applyProtection="1">
      <alignment horizontal="center" vertical="center"/>
      <protection locked="0"/>
    </xf>
    <xf numFmtId="164" fontId="18" fillId="0" borderId="13" xfId="0" applyNumberFormat="1" applyFont="1" applyBorder="1" applyAlignment="1" applyProtection="1">
      <alignment horizontal="center" vertical="center"/>
      <protection locked="0"/>
    </xf>
    <xf numFmtId="164" fontId="18" fillId="0" borderId="3" xfId="0" applyNumberFormat="1" applyFont="1" applyBorder="1" applyAlignment="1" applyProtection="1">
      <alignment horizontal="center" vertical="center"/>
      <protection locked="0"/>
    </xf>
    <xf numFmtId="164" fontId="18" fillId="0" borderId="14" xfId="0" applyNumberFormat="1" applyFont="1" applyBorder="1" applyAlignment="1" applyProtection="1">
      <alignment horizontal="center" vertical="center"/>
      <protection locked="0"/>
    </xf>
    <xf numFmtId="164" fontId="18" fillId="0" borderId="9" xfId="0" applyNumberFormat="1" applyFont="1" applyBorder="1" applyAlignment="1" applyProtection="1">
      <alignment horizontal="center" vertical="center"/>
      <protection locked="0"/>
    </xf>
    <xf numFmtId="164" fontId="18" fillId="0" borderId="15"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wrapText="1"/>
      <protection locked="0"/>
    </xf>
    <xf numFmtId="0" fontId="17" fillId="0" borderId="0" xfId="0" applyFont="1"/>
    <xf numFmtId="0" fontId="16" fillId="0" borderId="0" xfId="0" applyFont="1" applyAlignment="1">
      <alignment horizontal="right"/>
    </xf>
    <xf numFmtId="0" fontId="19" fillId="0" borderId="0" xfId="2"/>
    <xf numFmtId="0" fontId="5" fillId="12" borderId="27" xfId="2" applyFont="1" applyFill="1" applyBorder="1" applyAlignment="1">
      <alignment horizontal="center" vertical="center"/>
    </xf>
    <xf numFmtId="0" fontId="21" fillId="13" borderId="27" xfId="2" applyFont="1" applyFill="1" applyBorder="1" applyAlignment="1">
      <alignment horizontal="center" vertical="center"/>
    </xf>
    <xf numFmtId="0" fontId="21" fillId="13" borderId="27" xfId="2" applyFont="1" applyFill="1" applyBorder="1" applyAlignment="1">
      <alignment horizontal="center" vertical="center" wrapText="1"/>
    </xf>
    <xf numFmtId="0" fontId="21" fillId="12" borderId="27" xfId="2" applyFont="1" applyFill="1" applyBorder="1" applyAlignment="1">
      <alignment horizontal="center" vertical="center" wrapText="1"/>
    </xf>
    <xf numFmtId="0" fontId="22" fillId="14" borderId="27" xfId="2" applyFont="1" applyFill="1" applyBorder="1" applyAlignment="1">
      <alignment horizontal="center" vertical="center" wrapText="1"/>
    </xf>
    <xf numFmtId="0" fontId="8" fillId="0" borderId="29" xfId="2" applyFont="1" applyBorder="1" applyAlignment="1">
      <alignment horizontal="center" vertical="center"/>
    </xf>
    <xf numFmtId="0" fontId="8" fillId="0" borderId="30" xfId="2" applyFont="1" applyBorder="1" applyAlignment="1">
      <alignment horizontal="left" vertical="center" wrapText="1"/>
    </xf>
    <xf numFmtId="0" fontId="8" fillId="0" borderId="30" xfId="2" applyFont="1" applyBorder="1" applyAlignment="1">
      <alignment horizontal="center" vertical="center"/>
    </xf>
    <xf numFmtId="0" fontId="8" fillId="0" borderId="31" xfId="2" applyFont="1" applyBorder="1" applyAlignment="1">
      <alignment horizontal="center" vertical="center" wrapText="1"/>
    </xf>
    <xf numFmtId="0" fontId="11" fillId="0" borderId="32" xfId="2" applyFont="1" applyBorder="1" applyAlignment="1">
      <alignment horizontal="center" vertical="center"/>
    </xf>
    <xf numFmtId="164" fontId="22" fillId="0" borderId="29" xfId="2" applyNumberFormat="1" applyFont="1" applyBorder="1" applyAlignment="1">
      <alignment horizontal="center" vertical="center"/>
    </xf>
    <xf numFmtId="0" fontId="22" fillId="0" borderId="33" xfId="2" applyFont="1" applyBorder="1" applyAlignment="1">
      <alignment horizontal="left" vertical="center" wrapText="1"/>
    </xf>
    <xf numFmtId="0" fontId="8" fillId="0" borderId="34" xfId="2" applyFont="1" applyBorder="1" applyAlignment="1">
      <alignment horizontal="center" vertical="center"/>
    </xf>
    <xf numFmtId="0" fontId="8" fillId="0" borderId="35" xfId="2" applyFont="1" applyBorder="1" applyAlignment="1">
      <alignment horizontal="left" vertical="center" wrapText="1"/>
    </xf>
    <xf numFmtId="0" fontId="8" fillId="0" borderId="35" xfId="2" applyFont="1" applyBorder="1" applyAlignment="1">
      <alignment horizontal="center" vertical="center"/>
    </xf>
    <xf numFmtId="0" fontId="8" fillId="0" borderId="36" xfId="2" applyFont="1" applyBorder="1" applyAlignment="1">
      <alignment horizontal="center" vertical="center" wrapText="1"/>
    </xf>
    <xf numFmtId="0" fontId="11" fillId="0" borderId="37" xfId="2" applyFont="1" applyBorder="1" applyAlignment="1">
      <alignment horizontal="center" vertical="center"/>
    </xf>
    <xf numFmtId="164" fontId="22" fillId="0" borderId="34" xfId="2" applyNumberFormat="1" applyFont="1" applyBorder="1" applyAlignment="1">
      <alignment horizontal="center" vertical="center"/>
    </xf>
    <xf numFmtId="0" fontId="22" fillId="0" borderId="38" xfId="2" applyFont="1" applyBorder="1" applyAlignment="1">
      <alignment horizontal="center" vertical="center"/>
    </xf>
    <xf numFmtId="0" fontId="8" fillId="0" borderId="35" xfId="2" applyFont="1" applyBorder="1" applyAlignment="1">
      <alignment horizontal="left" vertical="center"/>
    </xf>
    <xf numFmtId="0" fontId="8" fillId="0" borderId="35" xfId="2" applyFont="1" applyBorder="1" applyAlignment="1">
      <alignment horizontal="center" vertical="center" wrapText="1"/>
    </xf>
    <xf numFmtId="0" fontId="22" fillId="0" borderId="38" xfId="2" applyFont="1" applyBorder="1" applyAlignment="1">
      <alignment horizontal="left" vertical="center" wrapText="1"/>
    </xf>
    <xf numFmtId="0" fontId="8" fillId="0" borderId="35" xfId="2" applyFont="1" applyBorder="1" applyAlignment="1">
      <alignment vertical="center" wrapText="1"/>
    </xf>
    <xf numFmtId="0" fontId="8" fillId="0" borderId="39" xfId="2" applyFont="1" applyBorder="1" applyAlignment="1">
      <alignment horizontal="center" vertical="center"/>
    </xf>
    <xf numFmtId="0" fontId="8" fillId="0" borderId="40" xfId="2" applyFont="1" applyBorder="1" applyAlignment="1">
      <alignment horizontal="left" vertical="center" wrapText="1"/>
    </xf>
    <xf numFmtId="0" fontId="8" fillId="0" borderId="40" xfId="2" applyFont="1" applyBorder="1" applyAlignment="1">
      <alignment horizontal="center" vertical="center"/>
    </xf>
    <xf numFmtId="0" fontId="8" fillId="0" borderId="41" xfId="2" applyFont="1" applyBorder="1" applyAlignment="1">
      <alignment horizontal="center" vertical="center" wrapText="1"/>
    </xf>
    <xf numFmtId="0" fontId="11" fillId="0" borderId="42" xfId="2" applyFont="1" applyBorder="1" applyAlignment="1">
      <alignment horizontal="center" vertical="center"/>
    </xf>
    <xf numFmtId="164" fontId="22" fillId="0" borderId="39" xfId="2" applyNumberFormat="1" applyFont="1" applyBorder="1" applyAlignment="1">
      <alignment horizontal="center" vertical="center"/>
    </xf>
    <xf numFmtId="0" fontId="22" fillId="0" borderId="43" xfId="2" applyFont="1" applyBorder="1" applyAlignment="1">
      <alignment horizontal="center" vertical="center"/>
    </xf>
    <xf numFmtId="0" fontId="26" fillId="0" borderId="0" xfId="2" applyFont="1"/>
    <xf numFmtId="0" fontId="8" fillId="15" borderId="29" xfId="2" applyFont="1" applyFill="1" applyBorder="1" applyAlignment="1">
      <alignment horizontal="center" vertical="center"/>
    </xf>
    <xf numFmtId="0" fontId="8" fillId="15" borderId="30" xfId="2" applyFont="1" applyFill="1" applyBorder="1" applyAlignment="1">
      <alignment horizontal="left" vertical="center" wrapText="1"/>
    </xf>
    <xf numFmtId="0" fontId="22" fillId="0" borderId="33" xfId="2" applyFont="1" applyBorder="1" applyAlignment="1">
      <alignment horizontal="center" vertical="center"/>
    </xf>
    <xf numFmtId="0" fontId="8" fillId="15" borderId="34" xfId="2" applyFont="1" applyFill="1" applyBorder="1" applyAlignment="1">
      <alignment horizontal="center" vertical="center"/>
    </xf>
    <xf numFmtId="0" fontId="8" fillId="15" borderId="35" xfId="2" applyFont="1" applyFill="1" applyBorder="1" applyAlignment="1">
      <alignment horizontal="left" vertical="center" wrapText="1"/>
    </xf>
    <xf numFmtId="0" fontId="8" fillId="16" borderId="35" xfId="2" applyFont="1" applyFill="1" applyBorder="1" applyAlignment="1">
      <alignment horizontal="center" vertical="center"/>
    </xf>
    <xf numFmtId="0" fontId="8" fillId="16" borderId="36" xfId="2" applyFont="1" applyFill="1" applyBorder="1" applyAlignment="1">
      <alignment horizontal="center" vertical="center" wrapText="1"/>
    </xf>
    <xf numFmtId="0" fontId="11" fillId="16" borderId="37" xfId="2" applyFont="1" applyFill="1" applyBorder="1" applyAlignment="1">
      <alignment horizontal="center" vertical="center"/>
    </xf>
    <xf numFmtId="0" fontId="8" fillId="15" borderId="39" xfId="2" applyFont="1" applyFill="1" applyBorder="1" applyAlignment="1">
      <alignment horizontal="center" vertical="center"/>
    </xf>
    <xf numFmtId="0" fontId="8" fillId="15" borderId="40" xfId="2" applyFont="1" applyFill="1" applyBorder="1" applyAlignment="1">
      <alignment horizontal="left" vertical="center" wrapText="1"/>
    </xf>
    <xf numFmtId="0" fontId="13" fillId="17" borderId="45" xfId="2" applyFont="1" applyFill="1" applyBorder="1" applyAlignment="1">
      <alignment horizontal="center" vertical="center" wrapText="1"/>
    </xf>
    <xf numFmtId="164" fontId="13" fillId="17" borderId="45" xfId="2" applyNumberFormat="1" applyFont="1" applyFill="1" applyBorder="1" applyAlignment="1">
      <alignment horizontal="center" vertical="center" wrapText="1"/>
    </xf>
    <xf numFmtId="0" fontId="8" fillId="15" borderId="40" xfId="2" applyFont="1" applyFill="1" applyBorder="1" applyAlignment="1">
      <alignment horizontal="left" vertical="center"/>
    </xf>
    <xf numFmtId="0" fontId="8" fillId="0" borderId="40" xfId="2" applyFont="1" applyBorder="1" applyAlignment="1">
      <alignment horizontal="center" vertical="center" wrapText="1"/>
    </xf>
    <xf numFmtId="0" fontId="8" fillId="15" borderId="35" xfId="2" applyFont="1" applyFill="1" applyBorder="1" applyAlignment="1">
      <alignment horizontal="left" vertical="center"/>
    </xf>
    <xf numFmtId="0" fontId="13" fillId="17" borderId="27" xfId="2" applyFont="1" applyFill="1" applyBorder="1" applyAlignment="1">
      <alignment horizontal="center" vertical="center" wrapText="1"/>
    </xf>
    <xf numFmtId="164" fontId="13" fillId="17" borderId="27" xfId="2" applyNumberFormat="1" applyFont="1" applyFill="1" applyBorder="1" applyAlignment="1">
      <alignment horizontal="center" vertical="center" wrapText="1"/>
    </xf>
    <xf numFmtId="0" fontId="26" fillId="0" borderId="47" xfId="2" applyFont="1" applyBorder="1"/>
    <xf numFmtId="0" fontId="8" fillId="15" borderId="30" xfId="2" applyFont="1" applyFill="1" applyBorder="1" applyAlignment="1">
      <alignment horizontal="left" vertical="center"/>
    </xf>
    <xf numFmtId="0" fontId="8" fillId="0" borderId="30" xfId="2" applyFont="1" applyBorder="1" applyAlignment="1">
      <alignment horizontal="center" vertical="center" wrapText="1"/>
    </xf>
    <xf numFmtId="0" fontId="22" fillId="0" borderId="48" xfId="2" applyFont="1" applyBorder="1" applyAlignment="1">
      <alignment horizontal="left" vertical="center" wrapText="1"/>
    </xf>
    <xf numFmtId="164" fontId="22" fillId="0" borderId="49" xfId="2" applyNumberFormat="1" applyFont="1" applyBorder="1" applyAlignment="1">
      <alignment horizontal="center" vertical="center"/>
    </xf>
    <xf numFmtId="0" fontId="22" fillId="0" borderId="4" xfId="2" applyFont="1" applyBorder="1" applyAlignment="1">
      <alignment horizontal="left" vertical="center" wrapText="1"/>
    </xf>
    <xf numFmtId="0" fontId="19" fillId="0" borderId="26" xfId="2" applyBorder="1"/>
    <xf numFmtId="14" fontId="19" fillId="0" borderId="26" xfId="2" applyNumberFormat="1" applyBorder="1"/>
    <xf numFmtId="0" fontId="27" fillId="0" borderId="0" xfId="2" applyFont="1"/>
    <xf numFmtId="0" fontId="16" fillId="0" borderId="0" xfId="2" applyFont="1" applyAlignment="1">
      <alignment horizontal="right"/>
    </xf>
    <xf numFmtId="0" fontId="14" fillId="0" borderId="18" xfId="0" applyFont="1" applyBorder="1" applyAlignment="1" applyProtection="1">
      <alignment horizontal="center" vertical="center" wrapText="1"/>
      <protection locked="0"/>
    </xf>
    <xf numFmtId="14" fontId="0" fillId="0" borderId="1" xfId="0" applyNumberFormat="1" applyBorder="1" applyProtection="1">
      <protection locked="0"/>
    </xf>
    <xf numFmtId="0" fontId="18" fillId="0" borderId="2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164" fontId="18" fillId="9" borderId="7" xfId="0" applyNumberFormat="1" applyFont="1" applyFill="1" applyBorder="1" applyAlignment="1" applyProtection="1">
      <alignment horizontal="center" vertical="center"/>
      <protection locked="0"/>
    </xf>
    <xf numFmtId="164" fontId="18" fillId="9" borderId="3" xfId="0" applyNumberFormat="1" applyFont="1" applyFill="1" applyBorder="1" applyAlignment="1" applyProtection="1">
      <alignment horizontal="center" vertical="center"/>
      <protection locked="0"/>
    </xf>
    <xf numFmtId="164" fontId="18" fillId="9" borderId="9" xfId="0" applyNumberFormat="1" applyFont="1" applyFill="1" applyBorder="1" applyAlignment="1" applyProtection="1">
      <alignment horizontal="center" vertical="center"/>
      <protection locked="0"/>
    </xf>
    <xf numFmtId="164" fontId="18" fillId="19" borderId="7" xfId="0" applyNumberFormat="1" applyFont="1" applyFill="1" applyBorder="1" applyAlignment="1" applyProtection="1">
      <alignment horizontal="center" vertical="center"/>
      <protection locked="0"/>
    </xf>
    <xf numFmtId="164" fontId="18" fillId="19" borderId="9" xfId="0" applyNumberFormat="1" applyFont="1" applyFill="1" applyBorder="1" applyAlignment="1" applyProtection="1">
      <alignment horizontal="center" vertical="center"/>
      <protection locked="0"/>
    </xf>
    <xf numFmtId="164" fontId="18" fillId="19" borderId="15" xfId="0" applyNumberFormat="1" applyFont="1" applyFill="1" applyBorder="1" applyAlignment="1" applyProtection="1">
      <alignment horizontal="center" vertical="center"/>
      <protection locked="0"/>
    </xf>
    <xf numFmtId="164" fontId="18" fillId="4" borderId="3" xfId="0" applyNumberFormat="1" applyFont="1" applyFill="1" applyBorder="1" applyAlignment="1" applyProtection="1">
      <alignment horizontal="center" vertical="center"/>
      <protection locked="0"/>
    </xf>
    <xf numFmtId="164" fontId="18" fillId="4" borderId="14" xfId="0" applyNumberFormat="1" applyFont="1" applyFill="1" applyBorder="1" applyAlignment="1" applyProtection="1">
      <alignment horizontal="center" vertical="center"/>
      <protection locked="0"/>
    </xf>
    <xf numFmtId="0" fontId="30" fillId="0" borderId="0" xfId="0" applyFont="1" applyAlignment="1">
      <alignment horizontal="center"/>
    </xf>
    <xf numFmtId="0" fontId="29" fillId="0" borderId="4" xfId="0" applyFont="1" applyBorder="1" applyAlignment="1">
      <alignment horizontal="center" vertical="center"/>
    </xf>
    <xf numFmtId="0" fontId="29" fillId="0" borderId="4" xfId="0" applyFont="1" applyBorder="1"/>
    <xf numFmtId="0" fontId="29" fillId="0" borderId="4" xfId="0" applyFont="1" applyBorder="1" applyAlignment="1">
      <alignment horizontal="center" wrapText="1"/>
    </xf>
    <xf numFmtId="0" fontId="3" fillId="6" borderId="1" xfId="1" applyFont="1" applyFill="1" applyBorder="1" applyAlignment="1">
      <alignment horizontal="center" vertical="center"/>
    </xf>
    <xf numFmtId="0" fontId="3" fillId="7" borderId="0" xfId="1" applyFont="1" applyFill="1" applyAlignment="1">
      <alignment horizontal="right" vertical="center"/>
    </xf>
    <xf numFmtId="0" fontId="3" fillId="6" borderId="2" xfId="1" applyFont="1" applyFill="1" applyBorder="1" applyAlignment="1">
      <alignment horizontal="center" vertical="center"/>
    </xf>
    <xf numFmtId="0" fontId="3" fillId="7" borderId="22" xfId="1" applyFont="1" applyFill="1" applyBorder="1" applyAlignment="1">
      <alignment horizontal="right" vertical="center"/>
    </xf>
    <xf numFmtId="0" fontId="3" fillId="7" borderId="1" xfId="1" applyFont="1" applyFill="1" applyBorder="1" applyAlignment="1">
      <alignment horizontal="right" vertical="center"/>
    </xf>
    <xf numFmtId="0" fontId="3" fillId="7" borderId="21" xfId="1" applyFont="1" applyFill="1" applyBorder="1" applyAlignment="1">
      <alignment horizontal="right" vertical="center"/>
    </xf>
    <xf numFmtId="0" fontId="2" fillId="2" borderId="0" xfId="0" applyFont="1" applyFill="1" applyAlignment="1">
      <alignment horizontal="center" vertical="center"/>
    </xf>
    <xf numFmtId="0" fontId="13" fillId="3" borderId="0" xfId="0" applyFont="1" applyFill="1" applyAlignment="1">
      <alignment horizontal="center" vertical="center"/>
    </xf>
    <xf numFmtId="0" fontId="1" fillId="3" borderId="16" xfId="1" applyFont="1" applyFill="1" applyBorder="1" applyAlignment="1">
      <alignment horizontal="center"/>
    </xf>
    <xf numFmtId="0" fontId="1" fillId="3" borderId="0" xfId="1" applyFont="1" applyFill="1" applyAlignment="1">
      <alignment horizontal="center"/>
    </xf>
    <xf numFmtId="0" fontId="16" fillId="9" borderId="0" xfId="0" applyFont="1" applyFill="1" applyAlignment="1">
      <alignment horizontal="right"/>
    </xf>
    <xf numFmtId="0" fontId="16" fillId="0" borderId="0" xfId="0" applyFont="1" applyAlignment="1">
      <alignment horizontal="left"/>
    </xf>
    <xf numFmtId="0" fontId="15" fillId="0" borderId="1" xfId="0" applyFont="1" applyBorder="1" applyAlignment="1" applyProtection="1">
      <alignment horizontal="left"/>
      <protection locked="0"/>
    </xf>
    <xf numFmtId="0" fontId="13" fillId="3" borderId="0" xfId="0" applyFont="1" applyFill="1" applyAlignment="1">
      <alignment horizontal="right" vertical="center"/>
    </xf>
    <xf numFmtId="0" fontId="13" fillId="3" borderId="1" xfId="0" applyFont="1" applyFill="1" applyBorder="1" applyAlignment="1" applyProtection="1">
      <alignment horizontal="center" vertical="center"/>
      <protection locked="0"/>
    </xf>
    <xf numFmtId="0" fontId="16" fillId="18" borderId="0" xfId="2" applyFont="1" applyFill="1" applyAlignment="1">
      <alignment horizontal="right"/>
    </xf>
    <xf numFmtId="0" fontId="16" fillId="0" borderId="0" xfId="2" applyFont="1" applyAlignment="1">
      <alignment horizontal="left"/>
    </xf>
    <xf numFmtId="0" fontId="24" fillId="17" borderId="0" xfId="2" applyFont="1" applyFill="1" applyAlignment="1">
      <alignment horizontal="right" vertical="center"/>
    </xf>
    <xf numFmtId="0" fontId="24" fillId="15" borderId="26" xfId="2" applyFont="1" applyFill="1" applyBorder="1" applyAlignment="1">
      <alignment horizontal="center" vertical="center"/>
    </xf>
    <xf numFmtId="0" fontId="15" fillId="0" borderId="26" xfId="2" applyFont="1" applyBorder="1" applyAlignment="1">
      <alignment horizontal="left"/>
    </xf>
    <xf numFmtId="0" fontId="24" fillId="17" borderId="26" xfId="2" applyFont="1" applyFill="1" applyBorder="1" applyAlignment="1">
      <alignment horizontal="right" vertical="center"/>
    </xf>
    <xf numFmtId="0" fontId="24" fillId="15" borderId="44" xfId="2" applyFont="1" applyFill="1" applyBorder="1" applyAlignment="1">
      <alignment horizontal="center" vertical="center"/>
    </xf>
    <xf numFmtId="0" fontId="24" fillId="17" borderId="46" xfId="2" applyFont="1" applyFill="1" applyBorder="1" applyAlignment="1">
      <alignment horizontal="right" vertical="center"/>
    </xf>
    <xf numFmtId="0" fontId="2" fillId="10" borderId="0" xfId="2" applyFont="1" applyFill="1" applyAlignment="1">
      <alignment horizontal="center" vertical="center"/>
    </xf>
    <xf numFmtId="0" fontId="13" fillId="11" borderId="0" xfId="2" applyFont="1" applyFill="1" applyAlignment="1">
      <alignment horizontal="right" vertical="center"/>
    </xf>
    <xf numFmtId="0" fontId="13" fillId="11" borderId="26" xfId="2" applyFont="1" applyFill="1" applyBorder="1" applyAlignment="1">
      <alignment horizontal="center" vertical="center"/>
    </xf>
    <xf numFmtId="0" fontId="23" fillId="11" borderId="28" xfId="2" applyFont="1" applyFill="1" applyBorder="1" applyAlignment="1">
      <alignment horizontal="center"/>
    </xf>
    <xf numFmtId="0" fontId="20" fillId="0" borderId="0" xfId="2" applyFont="1" applyAlignment="1"/>
    <xf numFmtId="0" fontId="20" fillId="0" borderId="26" xfId="2" applyFont="1" applyBorder="1" applyAlignment="1"/>
    <xf numFmtId="0" fontId="20" fillId="0" borderId="44" xfId="2" applyFont="1" applyBorder="1" applyAlignment="1"/>
    <xf numFmtId="0" fontId="20" fillId="0" borderId="47" xfId="2" applyFont="1" applyBorder="1" applyAlignment="1"/>
    <xf numFmtId="0" fontId="19" fillId="0" borderId="0" xfId="2" applyAlignment="1"/>
  </cellXfs>
  <cellStyles count="3">
    <cellStyle name="Normal" xfId="0" builtinId="0"/>
    <cellStyle name="Normal 2" xfId="2" xr:uid="{FCBABFDD-9740-4D92-918D-4728DA1BBCF2}"/>
    <cellStyle name="Normal_Sheet1" xfId="1" xr:uid="{00000000-0005-0000-0000-000001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771071</xdr:colOff>
      <xdr:row>219</xdr:row>
      <xdr:rowOff>117929</xdr:rowOff>
    </xdr:from>
    <xdr:to>
      <xdr:col>7</xdr:col>
      <xdr:colOff>703261</xdr:colOff>
      <xdr:row>221</xdr:row>
      <xdr:rowOff>155178</xdr:rowOff>
    </xdr:to>
    <xdr:pic>
      <xdr:nvPicPr>
        <xdr:cNvPr id="2" name="Picture 1">
          <a:extLst>
            <a:ext uri="{FF2B5EF4-FFF2-40B4-BE49-F238E27FC236}">
              <a16:creationId xmlns:a16="http://schemas.microsoft.com/office/drawing/2014/main" id="{60D9B35F-D557-48B2-8425-FF12EE9764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1371" y="45618854"/>
          <a:ext cx="1532390" cy="39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4944D-6AC9-4B1A-A247-687E3D05BB3A}">
  <sheetPr>
    <pageSetUpPr fitToPage="1"/>
  </sheetPr>
  <dimension ref="A1:K219"/>
  <sheetViews>
    <sheetView tabSelected="1" zoomScale="70" zoomScaleNormal="70" workbookViewId="0">
      <pane ySplit="5" topLeftCell="A6" activePane="bottomLeft" state="frozen"/>
      <selection pane="bottomLeft" sqref="A1:K1"/>
    </sheetView>
  </sheetViews>
  <sheetFormatPr defaultRowHeight="15"/>
  <cols>
    <col min="1" max="1" width="10.7109375" customWidth="1"/>
    <col min="2" max="2" width="34.7109375" customWidth="1"/>
    <col min="3" max="3" width="50.7109375" customWidth="1"/>
    <col min="4" max="4" width="14.7109375" customWidth="1"/>
    <col min="5" max="5" width="18.7109375" customWidth="1"/>
    <col min="6" max="6" width="20.7109375" customWidth="1"/>
    <col min="7" max="10" width="30.7109375" customWidth="1"/>
    <col min="11" max="11" width="60.7109375" customWidth="1"/>
  </cols>
  <sheetData>
    <row r="1" spans="1:11" ht="30" customHeight="1">
      <c r="A1" s="153" t="s">
        <v>0</v>
      </c>
      <c r="B1" s="153"/>
      <c r="C1" s="153"/>
      <c r="D1" s="153"/>
      <c r="E1" s="153"/>
      <c r="F1" s="153"/>
      <c r="G1" s="153"/>
      <c r="H1" s="153"/>
      <c r="I1" s="153"/>
      <c r="J1" s="153"/>
      <c r="K1" s="153"/>
    </row>
    <row r="2" spans="1:11" ht="30" customHeight="1">
      <c r="A2" s="154"/>
      <c r="B2" s="154"/>
      <c r="C2" s="154"/>
      <c r="D2" s="154"/>
      <c r="E2" s="154"/>
      <c r="F2" s="154"/>
      <c r="G2" s="154"/>
      <c r="H2" s="154"/>
      <c r="I2" s="154"/>
      <c r="J2" s="154"/>
      <c r="K2" s="154"/>
    </row>
    <row r="3" spans="1:11" ht="30" customHeight="1" thickBot="1">
      <c r="A3" s="153" t="s">
        <v>1</v>
      </c>
      <c r="B3" s="153"/>
      <c r="C3" s="153"/>
      <c r="D3" s="153"/>
      <c r="E3" s="153"/>
      <c r="F3" s="153"/>
      <c r="G3" s="153"/>
      <c r="H3" s="153"/>
      <c r="I3" s="153"/>
      <c r="J3" s="153"/>
      <c r="K3" s="153"/>
    </row>
    <row r="4" spans="1:11" ht="38.25" thickBot="1">
      <c r="A4" s="5" t="s">
        <v>2</v>
      </c>
      <c r="B4" s="5" t="s">
        <v>3</v>
      </c>
      <c r="C4" s="5" t="s">
        <v>4</v>
      </c>
      <c r="D4" s="22" t="s">
        <v>5</v>
      </c>
      <c r="E4" s="23" t="s">
        <v>6</v>
      </c>
      <c r="F4" s="6" t="s">
        <v>7</v>
      </c>
      <c r="G4" s="57" t="s">
        <v>8</v>
      </c>
      <c r="H4" s="57" t="s">
        <v>9</v>
      </c>
      <c r="I4" s="57" t="s">
        <v>10</v>
      </c>
      <c r="J4" s="57" t="s">
        <v>11</v>
      </c>
      <c r="K4" s="57" t="s">
        <v>12</v>
      </c>
    </row>
    <row r="5" spans="1:11" ht="15.75" thickBot="1">
      <c r="A5" s="155"/>
      <c r="B5" s="156"/>
      <c r="C5" s="156"/>
      <c r="D5" s="156"/>
      <c r="E5" s="156"/>
      <c r="F5" s="156"/>
      <c r="G5" s="156"/>
      <c r="H5" s="156"/>
      <c r="I5" s="156"/>
      <c r="J5" s="156"/>
      <c r="K5" s="156"/>
    </row>
    <row r="6" spans="1:11" ht="84">
      <c r="A6" s="7">
        <v>1</v>
      </c>
      <c r="B6" s="8" t="s">
        <v>13</v>
      </c>
      <c r="C6" s="8" t="s">
        <v>14</v>
      </c>
      <c r="D6" s="9" t="s">
        <v>15</v>
      </c>
      <c r="E6" s="13" t="s">
        <v>16</v>
      </c>
      <c r="F6" s="58">
        <v>735</v>
      </c>
      <c r="G6" s="62">
        <v>17.73</v>
      </c>
      <c r="H6" s="62" t="s">
        <v>17</v>
      </c>
      <c r="I6" s="62">
        <v>23.736000000000001</v>
      </c>
      <c r="J6" s="63"/>
      <c r="K6" s="132" t="s">
        <v>18</v>
      </c>
    </row>
    <row r="7" spans="1:11" ht="126">
      <c r="A7" s="1">
        <v>2</v>
      </c>
      <c r="B7" s="2" t="s">
        <v>19</v>
      </c>
      <c r="C7" s="2" t="s">
        <v>20</v>
      </c>
      <c r="D7" s="3" t="s">
        <v>15</v>
      </c>
      <c r="E7" s="14" t="s">
        <v>16</v>
      </c>
      <c r="F7" s="59">
        <v>2555</v>
      </c>
      <c r="G7" s="64">
        <v>17.73</v>
      </c>
      <c r="H7" s="64">
        <v>22.740000000000002</v>
      </c>
      <c r="I7" s="64">
        <v>23.187999999999999</v>
      </c>
      <c r="J7" s="65">
        <v>33.9</v>
      </c>
      <c r="K7" s="133" t="s">
        <v>21</v>
      </c>
    </row>
    <row r="8" spans="1:11" ht="86.25">
      <c r="A8" s="1">
        <v>3</v>
      </c>
      <c r="B8" s="2" t="s">
        <v>22</v>
      </c>
      <c r="C8" s="2" t="s">
        <v>23</v>
      </c>
      <c r="D8" s="3" t="s">
        <v>24</v>
      </c>
      <c r="E8" s="14" t="s">
        <v>25</v>
      </c>
      <c r="F8" s="59">
        <v>492</v>
      </c>
      <c r="G8" s="64">
        <v>34.059999999999995</v>
      </c>
      <c r="H8" s="64">
        <v>42.559999999999995</v>
      </c>
      <c r="I8" s="64"/>
      <c r="J8" s="65">
        <v>35.35</v>
      </c>
      <c r="K8" s="133" t="s">
        <v>26</v>
      </c>
    </row>
    <row r="9" spans="1:11" ht="84">
      <c r="A9" s="1">
        <v>4</v>
      </c>
      <c r="B9" s="2" t="s">
        <v>27</v>
      </c>
      <c r="C9" s="2" t="s">
        <v>28</v>
      </c>
      <c r="D9" s="3" t="s">
        <v>24</v>
      </c>
      <c r="E9" s="14" t="s">
        <v>29</v>
      </c>
      <c r="F9" s="59">
        <v>66</v>
      </c>
      <c r="G9" s="64">
        <v>49</v>
      </c>
      <c r="H9" s="64">
        <v>46.19</v>
      </c>
      <c r="I9" s="64"/>
      <c r="J9" s="65">
        <v>46.75</v>
      </c>
      <c r="K9" s="133" t="s">
        <v>30</v>
      </c>
    </row>
    <row r="10" spans="1:11" ht="42.75">
      <c r="A10" s="1">
        <v>5</v>
      </c>
      <c r="B10" s="2" t="s">
        <v>31</v>
      </c>
      <c r="C10" s="2" t="s">
        <v>32</v>
      </c>
      <c r="D10" s="3" t="s">
        <v>24</v>
      </c>
      <c r="E10" s="14" t="s">
        <v>33</v>
      </c>
      <c r="F10" s="59">
        <v>172</v>
      </c>
      <c r="G10" s="64">
        <v>34.82</v>
      </c>
      <c r="H10" s="64">
        <v>25.110000000000003</v>
      </c>
      <c r="I10" s="64"/>
      <c r="J10" s="65"/>
      <c r="K10" s="133" t="s">
        <v>34</v>
      </c>
    </row>
    <row r="11" spans="1:11" ht="42.75">
      <c r="A11" s="1">
        <v>6</v>
      </c>
      <c r="B11" s="2" t="s">
        <v>35</v>
      </c>
      <c r="C11" s="2" t="s">
        <v>36</v>
      </c>
      <c r="D11" s="3" t="s">
        <v>24</v>
      </c>
      <c r="E11" s="14" t="s">
        <v>37</v>
      </c>
      <c r="F11" s="59">
        <v>100</v>
      </c>
      <c r="G11" s="64">
        <v>34.82</v>
      </c>
      <c r="H11" s="64">
        <v>25.5</v>
      </c>
      <c r="I11" s="64"/>
      <c r="J11" s="65"/>
      <c r="K11" s="133" t="s">
        <v>38</v>
      </c>
    </row>
    <row r="12" spans="1:11" ht="42">
      <c r="A12" s="1">
        <v>7</v>
      </c>
      <c r="B12" s="2" t="s">
        <v>39</v>
      </c>
      <c r="C12" s="2" t="s">
        <v>40</v>
      </c>
      <c r="D12" s="3" t="s">
        <v>24</v>
      </c>
      <c r="E12" s="14" t="s">
        <v>41</v>
      </c>
      <c r="F12" s="59">
        <v>357</v>
      </c>
      <c r="G12" s="64">
        <v>32.589999999999996</v>
      </c>
      <c r="H12" s="64">
        <v>35.229999999999997</v>
      </c>
      <c r="I12" s="64"/>
      <c r="J12" s="65"/>
      <c r="K12" s="133" t="s">
        <v>42</v>
      </c>
    </row>
    <row r="13" spans="1:11" ht="42.75">
      <c r="A13" s="1">
        <v>8</v>
      </c>
      <c r="B13" s="2" t="s">
        <v>43</v>
      </c>
      <c r="C13" s="2" t="s">
        <v>44</v>
      </c>
      <c r="D13" s="3" t="s">
        <v>24</v>
      </c>
      <c r="E13" s="14" t="s">
        <v>45</v>
      </c>
      <c r="F13" s="59">
        <v>405</v>
      </c>
      <c r="G13" s="64">
        <v>35.129999999999995</v>
      </c>
      <c r="H13" s="64">
        <v>28.5</v>
      </c>
      <c r="I13" s="64"/>
      <c r="J13" s="65"/>
      <c r="K13" s="133" t="s">
        <v>46</v>
      </c>
    </row>
    <row r="14" spans="1:11" ht="42.75">
      <c r="A14" s="1">
        <v>9</v>
      </c>
      <c r="B14" s="2" t="s">
        <v>47</v>
      </c>
      <c r="C14" s="2" t="s">
        <v>48</v>
      </c>
      <c r="D14" s="3" t="s">
        <v>24</v>
      </c>
      <c r="E14" s="14" t="s">
        <v>49</v>
      </c>
      <c r="F14" s="59">
        <v>325</v>
      </c>
      <c r="G14" s="64">
        <v>34.699999999999996</v>
      </c>
      <c r="H14" s="64">
        <v>23.92</v>
      </c>
      <c r="I14" s="64"/>
      <c r="J14" s="65"/>
      <c r="K14" s="133" t="s">
        <v>50</v>
      </c>
    </row>
    <row r="15" spans="1:11" ht="28.5">
      <c r="A15" s="1">
        <v>10</v>
      </c>
      <c r="B15" s="2" t="s">
        <v>51</v>
      </c>
      <c r="C15" s="2" t="s">
        <v>52</v>
      </c>
      <c r="D15" s="3" t="s">
        <v>53</v>
      </c>
      <c r="E15" s="14" t="s">
        <v>54</v>
      </c>
      <c r="F15" s="59">
        <v>410</v>
      </c>
      <c r="G15" s="64">
        <v>28.09</v>
      </c>
      <c r="H15" s="64">
        <v>20.85</v>
      </c>
      <c r="I15" s="64"/>
      <c r="J15" s="65"/>
      <c r="K15" s="133" t="s">
        <v>55</v>
      </c>
    </row>
    <row r="16" spans="1:11" ht="28.5">
      <c r="A16" s="1">
        <v>11</v>
      </c>
      <c r="B16" s="2" t="s">
        <v>56</v>
      </c>
      <c r="C16" s="2" t="s">
        <v>57</v>
      </c>
      <c r="D16" s="3" t="s">
        <v>58</v>
      </c>
      <c r="E16" s="14" t="s">
        <v>59</v>
      </c>
      <c r="F16" s="59">
        <v>910</v>
      </c>
      <c r="G16" s="64">
        <v>34.669999999999995</v>
      </c>
      <c r="H16" s="64">
        <v>32.989999999999995</v>
      </c>
      <c r="I16" s="64"/>
      <c r="J16" s="65"/>
      <c r="K16" s="133" t="s">
        <v>60</v>
      </c>
    </row>
    <row r="17" spans="1:11" ht="42.75">
      <c r="A17" s="1">
        <v>12</v>
      </c>
      <c r="B17" s="2" t="s">
        <v>61</v>
      </c>
      <c r="C17" s="2" t="s">
        <v>62</v>
      </c>
      <c r="D17" s="3" t="s">
        <v>58</v>
      </c>
      <c r="E17" s="14" t="s">
        <v>63</v>
      </c>
      <c r="F17" s="59">
        <v>1419</v>
      </c>
      <c r="G17" s="64">
        <v>35.83</v>
      </c>
      <c r="H17" s="64">
        <v>33.25</v>
      </c>
      <c r="I17" s="64"/>
      <c r="J17" s="65"/>
      <c r="K17" s="133" t="s">
        <v>64</v>
      </c>
    </row>
    <row r="18" spans="1:11" ht="42.75">
      <c r="A18" s="1">
        <v>13</v>
      </c>
      <c r="B18" s="2" t="s">
        <v>65</v>
      </c>
      <c r="C18" s="2" t="s">
        <v>66</v>
      </c>
      <c r="D18" s="3" t="s">
        <v>24</v>
      </c>
      <c r="E18" s="14" t="s">
        <v>67</v>
      </c>
      <c r="F18" s="59">
        <v>537</v>
      </c>
      <c r="G18" s="64">
        <v>46.6</v>
      </c>
      <c r="H18" s="64">
        <v>35.85</v>
      </c>
      <c r="I18" s="64"/>
      <c r="J18" s="65"/>
      <c r="K18" s="133" t="s">
        <v>68</v>
      </c>
    </row>
    <row r="19" spans="1:11" ht="84">
      <c r="A19" s="1">
        <v>14</v>
      </c>
      <c r="B19" s="2" t="s">
        <v>69</v>
      </c>
      <c r="C19" s="2" t="s">
        <v>70</v>
      </c>
      <c r="D19" s="3" t="s">
        <v>24</v>
      </c>
      <c r="E19" s="14" t="s">
        <v>71</v>
      </c>
      <c r="F19" s="59">
        <v>800</v>
      </c>
      <c r="G19" s="64">
        <v>43.83</v>
      </c>
      <c r="H19" s="64">
        <v>26.55</v>
      </c>
      <c r="I19" s="64"/>
      <c r="J19" s="65">
        <v>37.9</v>
      </c>
      <c r="K19" s="133" t="s">
        <v>72</v>
      </c>
    </row>
    <row r="20" spans="1:11" ht="42.75">
      <c r="A20" s="1">
        <v>15</v>
      </c>
      <c r="B20" s="2" t="s">
        <v>73</v>
      </c>
      <c r="C20" s="2" t="s">
        <v>74</v>
      </c>
      <c r="D20" s="3" t="s">
        <v>75</v>
      </c>
      <c r="E20" s="14" t="s">
        <v>76</v>
      </c>
      <c r="F20" s="59">
        <v>71</v>
      </c>
      <c r="G20" s="64">
        <v>27.23</v>
      </c>
      <c r="H20" s="64">
        <v>23.180000000000003</v>
      </c>
      <c r="I20" s="64"/>
      <c r="J20" s="65"/>
      <c r="K20" s="133" t="s">
        <v>77</v>
      </c>
    </row>
    <row r="21" spans="1:11" ht="28.5">
      <c r="A21" s="1">
        <v>16</v>
      </c>
      <c r="B21" s="2" t="s">
        <v>78</v>
      </c>
      <c r="C21" s="2" t="s">
        <v>79</v>
      </c>
      <c r="D21" s="3" t="s">
        <v>24</v>
      </c>
      <c r="E21" s="14" t="s">
        <v>80</v>
      </c>
      <c r="F21" s="59">
        <v>90</v>
      </c>
      <c r="G21" s="64">
        <v>31.92</v>
      </c>
      <c r="H21" s="64" t="s">
        <v>17</v>
      </c>
      <c r="I21" s="64"/>
      <c r="J21" s="65"/>
      <c r="K21" s="133" t="s">
        <v>81</v>
      </c>
    </row>
    <row r="22" spans="1:11" ht="57">
      <c r="A22" s="1">
        <v>17</v>
      </c>
      <c r="B22" s="2" t="s">
        <v>82</v>
      </c>
      <c r="C22" s="2" t="s">
        <v>83</v>
      </c>
      <c r="D22" s="3" t="s">
        <v>84</v>
      </c>
      <c r="E22" s="14" t="s">
        <v>85</v>
      </c>
      <c r="F22" s="59">
        <v>300</v>
      </c>
      <c r="G22" s="64">
        <v>26.25</v>
      </c>
      <c r="H22" s="64">
        <v>22.950000000000003</v>
      </c>
      <c r="I22" s="64"/>
      <c r="J22" s="65"/>
      <c r="K22" s="133" t="s">
        <v>86</v>
      </c>
    </row>
    <row r="23" spans="1:11" ht="85.5">
      <c r="A23" s="1">
        <v>18</v>
      </c>
      <c r="B23" s="2" t="s">
        <v>87</v>
      </c>
      <c r="C23" s="2" t="s">
        <v>88</v>
      </c>
      <c r="D23" s="4" t="s">
        <v>89</v>
      </c>
      <c r="E23" s="14" t="s">
        <v>90</v>
      </c>
      <c r="F23" s="59">
        <v>730</v>
      </c>
      <c r="G23" s="64">
        <v>64.12</v>
      </c>
      <c r="H23" s="64" t="s">
        <v>17</v>
      </c>
      <c r="I23" s="64"/>
      <c r="J23" s="65"/>
      <c r="K23" s="133" t="s">
        <v>91</v>
      </c>
    </row>
    <row r="24" spans="1:11" ht="28.5">
      <c r="A24" s="1">
        <v>19</v>
      </c>
      <c r="B24" s="2" t="s">
        <v>92</v>
      </c>
      <c r="C24" s="2" t="s">
        <v>93</v>
      </c>
      <c r="D24" s="3" t="s">
        <v>24</v>
      </c>
      <c r="E24" s="14" t="s">
        <v>94</v>
      </c>
      <c r="F24" s="59">
        <v>280</v>
      </c>
      <c r="G24" s="64">
        <v>51.76</v>
      </c>
      <c r="H24" s="64" t="s">
        <v>17</v>
      </c>
      <c r="I24" s="64"/>
      <c r="J24" s="65"/>
      <c r="K24" s="133" t="s">
        <v>91</v>
      </c>
    </row>
    <row r="25" spans="1:11" ht="28.5">
      <c r="A25" s="1">
        <v>20</v>
      </c>
      <c r="B25" s="2" t="s">
        <v>95</v>
      </c>
      <c r="C25" s="2" t="s">
        <v>96</v>
      </c>
      <c r="D25" s="3" t="s">
        <v>97</v>
      </c>
      <c r="E25" s="14" t="s">
        <v>98</v>
      </c>
      <c r="F25" s="59">
        <v>100</v>
      </c>
      <c r="G25" s="64">
        <v>80.59</v>
      </c>
      <c r="H25" s="64" t="s">
        <v>17</v>
      </c>
      <c r="I25" s="64"/>
      <c r="J25" s="65"/>
      <c r="K25" s="133" t="s">
        <v>91</v>
      </c>
    </row>
    <row r="26" spans="1:11" ht="84">
      <c r="A26" s="1">
        <v>21</v>
      </c>
      <c r="B26" s="2" t="s">
        <v>99</v>
      </c>
      <c r="C26" s="2" t="s">
        <v>100</v>
      </c>
      <c r="D26" s="3" t="s">
        <v>24</v>
      </c>
      <c r="E26" s="14" t="s">
        <v>101</v>
      </c>
      <c r="F26" s="59">
        <v>1525</v>
      </c>
      <c r="G26" s="64">
        <v>33.57</v>
      </c>
      <c r="H26" s="136">
        <v>33.57</v>
      </c>
      <c r="I26" s="64"/>
      <c r="J26" s="65">
        <v>37</v>
      </c>
      <c r="K26" s="133" t="s">
        <v>102</v>
      </c>
    </row>
    <row r="27" spans="1:11" ht="42.75">
      <c r="A27" s="1">
        <v>22</v>
      </c>
      <c r="B27" s="2" t="s">
        <v>103</v>
      </c>
      <c r="C27" s="2" t="s">
        <v>104</v>
      </c>
      <c r="D27" s="3" t="s">
        <v>105</v>
      </c>
      <c r="E27" s="14" t="s">
        <v>106</v>
      </c>
      <c r="F27" s="59">
        <v>493</v>
      </c>
      <c r="G27" s="64">
        <v>34.83</v>
      </c>
      <c r="H27" s="64">
        <v>33.04</v>
      </c>
      <c r="I27" s="64"/>
      <c r="J27" s="65"/>
      <c r="K27" s="133" t="s">
        <v>107</v>
      </c>
    </row>
    <row r="28" spans="1:11" ht="42">
      <c r="A28" s="1">
        <v>23</v>
      </c>
      <c r="B28" s="2" t="s">
        <v>108</v>
      </c>
      <c r="C28" s="2" t="s">
        <v>109</v>
      </c>
      <c r="D28" s="3" t="s">
        <v>110</v>
      </c>
      <c r="E28" s="14"/>
      <c r="F28" s="59">
        <v>290</v>
      </c>
      <c r="G28" s="64">
        <v>33.519999999999996</v>
      </c>
      <c r="H28" s="64" t="s">
        <v>17</v>
      </c>
      <c r="I28" s="64"/>
      <c r="J28" s="65"/>
      <c r="K28" s="133" t="s">
        <v>111</v>
      </c>
    </row>
    <row r="29" spans="1:11" ht="44.25">
      <c r="A29" s="1">
        <v>24</v>
      </c>
      <c r="B29" s="2" t="s">
        <v>112</v>
      </c>
      <c r="C29" s="2" t="s">
        <v>113</v>
      </c>
      <c r="D29" s="3" t="s">
        <v>114</v>
      </c>
      <c r="E29" s="14" t="s">
        <v>115</v>
      </c>
      <c r="F29" s="59">
        <v>190</v>
      </c>
      <c r="G29" s="64">
        <v>14.43</v>
      </c>
      <c r="H29" s="64">
        <v>15.83</v>
      </c>
      <c r="I29" s="64"/>
      <c r="J29" s="65"/>
      <c r="K29" s="133" t="s">
        <v>116</v>
      </c>
    </row>
    <row r="30" spans="1:11" ht="105">
      <c r="A30" s="1">
        <v>25</v>
      </c>
      <c r="B30" s="2" t="s">
        <v>117</v>
      </c>
      <c r="C30" s="2" t="s">
        <v>118</v>
      </c>
      <c r="D30" s="3" t="s">
        <v>24</v>
      </c>
      <c r="E30" s="14" t="s">
        <v>41</v>
      </c>
      <c r="F30" s="59">
        <v>862</v>
      </c>
      <c r="G30" s="64">
        <v>53.54</v>
      </c>
      <c r="H30" s="64">
        <v>47.15</v>
      </c>
      <c r="I30" s="64">
        <v>49.082000000000001</v>
      </c>
      <c r="J30" s="65">
        <v>47.3</v>
      </c>
      <c r="K30" s="133" t="s">
        <v>119</v>
      </c>
    </row>
    <row r="31" spans="1:11" ht="28.5">
      <c r="A31" s="1">
        <v>26</v>
      </c>
      <c r="B31" s="2" t="s">
        <v>120</v>
      </c>
      <c r="C31" s="2" t="s">
        <v>121</v>
      </c>
      <c r="D31" s="3" t="s">
        <v>122</v>
      </c>
      <c r="E31" s="14" t="s">
        <v>123</v>
      </c>
      <c r="F31" s="59">
        <v>20</v>
      </c>
      <c r="G31" s="64">
        <v>42.309999999999995</v>
      </c>
      <c r="H31" s="64">
        <v>31.110000000000003</v>
      </c>
      <c r="I31" s="64"/>
      <c r="J31" s="65"/>
      <c r="K31" s="133" t="s">
        <v>124</v>
      </c>
    </row>
    <row r="32" spans="1:11" ht="44.25">
      <c r="A32" s="1">
        <v>27</v>
      </c>
      <c r="B32" s="2" t="s">
        <v>125</v>
      </c>
      <c r="C32" s="2" t="s">
        <v>126</v>
      </c>
      <c r="D32" s="3" t="s">
        <v>127</v>
      </c>
      <c r="E32" s="14" t="s">
        <v>128</v>
      </c>
      <c r="F32" s="59">
        <v>60</v>
      </c>
      <c r="G32" s="64">
        <v>31.19</v>
      </c>
      <c r="H32" s="64" t="s">
        <v>17</v>
      </c>
      <c r="I32" s="64"/>
      <c r="J32" s="65"/>
      <c r="K32" s="133" t="s">
        <v>129</v>
      </c>
    </row>
    <row r="33" spans="1:11" ht="23.25">
      <c r="A33" s="1">
        <v>28</v>
      </c>
      <c r="B33" s="2" t="s">
        <v>130</v>
      </c>
      <c r="C33" s="2" t="s">
        <v>131</v>
      </c>
      <c r="D33" s="3" t="s">
        <v>132</v>
      </c>
      <c r="E33" s="14" t="s">
        <v>133</v>
      </c>
      <c r="F33" s="59">
        <v>50</v>
      </c>
      <c r="G33" s="136">
        <v>43.75</v>
      </c>
      <c r="H33" s="64">
        <v>40.19</v>
      </c>
      <c r="I33" s="64"/>
      <c r="J33" s="65"/>
      <c r="K33" s="133" t="s">
        <v>134</v>
      </c>
    </row>
    <row r="34" spans="1:11" ht="44.25">
      <c r="A34" s="1">
        <v>29</v>
      </c>
      <c r="B34" s="2" t="s">
        <v>135</v>
      </c>
      <c r="C34" s="2" t="s">
        <v>136</v>
      </c>
      <c r="D34" s="3" t="s">
        <v>137</v>
      </c>
      <c r="E34" s="14" t="s">
        <v>138</v>
      </c>
      <c r="F34" s="59">
        <v>730</v>
      </c>
      <c r="G34" s="64">
        <v>11.02</v>
      </c>
      <c r="H34" s="64">
        <v>16.180000000000003</v>
      </c>
      <c r="I34" s="64"/>
      <c r="J34" s="65"/>
      <c r="K34" s="133" t="s">
        <v>139</v>
      </c>
    </row>
    <row r="35" spans="1:11" ht="42">
      <c r="A35" s="1">
        <v>30</v>
      </c>
      <c r="B35" s="25" t="s">
        <v>140</v>
      </c>
      <c r="C35" s="2" t="s">
        <v>141</v>
      </c>
      <c r="D35" s="3" t="s">
        <v>142</v>
      </c>
      <c r="E35" s="14" t="s">
        <v>138</v>
      </c>
      <c r="F35" s="59">
        <v>150</v>
      </c>
      <c r="G35" s="64">
        <v>10.35</v>
      </c>
      <c r="H35" s="64">
        <v>20.080000000000002</v>
      </c>
      <c r="I35" s="64"/>
      <c r="J35" s="65"/>
      <c r="K35" s="133" t="s">
        <v>143</v>
      </c>
    </row>
    <row r="36" spans="1:11" ht="28.5">
      <c r="A36" s="1">
        <v>31</v>
      </c>
      <c r="B36" s="24" t="s">
        <v>144</v>
      </c>
      <c r="C36" s="2" t="s">
        <v>145</v>
      </c>
      <c r="D36" s="3" t="s">
        <v>146</v>
      </c>
      <c r="E36" s="14" t="s">
        <v>147</v>
      </c>
      <c r="F36" s="59">
        <v>265</v>
      </c>
      <c r="G36" s="64">
        <v>13.44</v>
      </c>
      <c r="H36" s="64">
        <v>14.36</v>
      </c>
      <c r="I36" s="64"/>
      <c r="J36" s="65"/>
      <c r="K36" s="133" t="s">
        <v>148</v>
      </c>
    </row>
    <row r="37" spans="1:11" ht="84">
      <c r="A37" s="1">
        <v>32</v>
      </c>
      <c r="B37" s="2" t="s">
        <v>149</v>
      </c>
      <c r="C37" s="2" t="s">
        <v>150</v>
      </c>
      <c r="D37" s="3" t="s">
        <v>151</v>
      </c>
      <c r="E37" s="14" t="s">
        <v>152</v>
      </c>
      <c r="F37" s="59">
        <v>48</v>
      </c>
      <c r="G37" s="136">
        <v>18.64</v>
      </c>
      <c r="H37" s="64" t="s">
        <v>17</v>
      </c>
      <c r="I37" s="64"/>
      <c r="J37" s="65">
        <v>17.3</v>
      </c>
      <c r="K37" s="133" t="s">
        <v>153</v>
      </c>
    </row>
    <row r="38" spans="1:11" ht="28.5">
      <c r="A38" s="1">
        <v>33</v>
      </c>
      <c r="B38" s="2" t="s">
        <v>154</v>
      </c>
      <c r="C38" s="2" t="s">
        <v>155</v>
      </c>
      <c r="D38" s="3" t="s">
        <v>156</v>
      </c>
      <c r="E38" s="14" t="s">
        <v>157</v>
      </c>
      <c r="F38" s="59">
        <v>186</v>
      </c>
      <c r="G38" s="64">
        <v>80.62</v>
      </c>
      <c r="H38" s="64" t="s">
        <v>17</v>
      </c>
      <c r="I38" s="64"/>
      <c r="J38" s="65"/>
      <c r="K38" s="133" t="s">
        <v>158</v>
      </c>
    </row>
    <row r="39" spans="1:11" ht="84">
      <c r="A39" s="1">
        <v>34</v>
      </c>
      <c r="B39" s="2" t="s">
        <v>159</v>
      </c>
      <c r="C39" s="2" t="s">
        <v>160</v>
      </c>
      <c r="D39" s="3" t="s">
        <v>24</v>
      </c>
      <c r="E39" s="14" t="s">
        <v>161</v>
      </c>
      <c r="F39" s="59">
        <v>215</v>
      </c>
      <c r="G39" s="136">
        <v>51.489999999999995</v>
      </c>
      <c r="H39" s="64">
        <v>76.11</v>
      </c>
      <c r="I39" s="64"/>
      <c r="J39" s="65">
        <v>41.05</v>
      </c>
      <c r="K39" s="133" t="s">
        <v>162</v>
      </c>
    </row>
    <row r="40" spans="1:11" ht="105">
      <c r="A40" s="1">
        <v>35</v>
      </c>
      <c r="B40" s="2" t="s">
        <v>163</v>
      </c>
      <c r="C40" s="2" t="s">
        <v>164</v>
      </c>
      <c r="D40" s="3" t="s">
        <v>24</v>
      </c>
      <c r="E40" s="14" t="s">
        <v>165</v>
      </c>
      <c r="F40" s="59">
        <v>1784</v>
      </c>
      <c r="G40" s="136">
        <v>48.46</v>
      </c>
      <c r="H40" s="64">
        <v>52.39</v>
      </c>
      <c r="I40" s="64"/>
      <c r="J40" s="65">
        <v>41.05</v>
      </c>
      <c r="K40" s="133" t="s">
        <v>166</v>
      </c>
    </row>
    <row r="41" spans="1:11" ht="42.75">
      <c r="A41" s="1">
        <v>36</v>
      </c>
      <c r="B41" s="2" t="s">
        <v>167</v>
      </c>
      <c r="C41" s="2" t="s">
        <v>168</v>
      </c>
      <c r="D41" s="3" t="s">
        <v>169</v>
      </c>
      <c r="E41" s="14" t="s">
        <v>170</v>
      </c>
      <c r="F41" s="59">
        <v>130</v>
      </c>
      <c r="G41" s="64">
        <v>41.47</v>
      </c>
      <c r="H41" s="64">
        <v>35.739999999999995</v>
      </c>
      <c r="I41" s="64"/>
      <c r="J41" s="65"/>
      <c r="K41" s="133" t="s">
        <v>171</v>
      </c>
    </row>
    <row r="42" spans="1:11" ht="85.5">
      <c r="A42" s="1">
        <v>37</v>
      </c>
      <c r="B42" s="2" t="s">
        <v>172</v>
      </c>
      <c r="C42" s="2" t="s">
        <v>173</v>
      </c>
      <c r="D42" s="3" t="s">
        <v>24</v>
      </c>
      <c r="E42" s="14" t="s">
        <v>174</v>
      </c>
      <c r="F42" s="59">
        <v>291</v>
      </c>
      <c r="G42" s="64">
        <v>74.28</v>
      </c>
      <c r="H42" s="64">
        <v>71.050000000000011</v>
      </c>
      <c r="I42" s="64"/>
      <c r="J42" s="65"/>
      <c r="K42" s="133" t="s">
        <v>175</v>
      </c>
    </row>
    <row r="43" spans="1:11" ht="84">
      <c r="A43" s="1">
        <v>38</v>
      </c>
      <c r="B43" s="2" t="s">
        <v>176</v>
      </c>
      <c r="C43" s="2" t="s">
        <v>177</v>
      </c>
      <c r="D43" s="3" t="s">
        <v>24</v>
      </c>
      <c r="E43" s="14" t="s">
        <v>178</v>
      </c>
      <c r="F43" s="59">
        <v>816</v>
      </c>
      <c r="G43" s="64">
        <v>51.53</v>
      </c>
      <c r="H43" s="64">
        <v>45.989999999999995</v>
      </c>
      <c r="I43" s="64"/>
      <c r="J43" s="65">
        <v>48.8</v>
      </c>
      <c r="K43" s="133" t="s">
        <v>179</v>
      </c>
    </row>
    <row r="44" spans="1:11" ht="105">
      <c r="A44" s="1">
        <v>39</v>
      </c>
      <c r="B44" s="2" t="s">
        <v>180</v>
      </c>
      <c r="C44" s="2" t="s">
        <v>181</v>
      </c>
      <c r="D44" s="3" t="s">
        <v>182</v>
      </c>
      <c r="E44" s="14"/>
      <c r="F44" s="59">
        <v>200</v>
      </c>
      <c r="G44" s="136">
        <v>49.36</v>
      </c>
      <c r="H44" s="64">
        <v>55.73</v>
      </c>
      <c r="I44" s="64"/>
      <c r="J44" s="65">
        <v>35.700000000000003</v>
      </c>
      <c r="K44" s="133" t="s">
        <v>183</v>
      </c>
    </row>
    <row r="45" spans="1:11" ht="84">
      <c r="A45" s="1">
        <v>40</v>
      </c>
      <c r="B45" s="2" t="s">
        <v>184</v>
      </c>
      <c r="C45" s="2" t="s">
        <v>185</v>
      </c>
      <c r="D45" s="3" t="s">
        <v>24</v>
      </c>
      <c r="E45" s="14" t="s">
        <v>186</v>
      </c>
      <c r="F45" s="59">
        <v>629</v>
      </c>
      <c r="G45" s="136">
        <v>45.879999999999995</v>
      </c>
      <c r="H45" s="64">
        <v>57.41</v>
      </c>
      <c r="I45" s="64"/>
      <c r="J45" s="65">
        <v>39.700000000000003</v>
      </c>
      <c r="K45" s="133" t="s">
        <v>187</v>
      </c>
    </row>
    <row r="46" spans="1:11" ht="84">
      <c r="A46" s="1">
        <v>41</v>
      </c>
      <c r="B46" s="2" t="s">
        <v>188</v>
      </c>
      <c r="C46" s="2" t="s">
        <v>189</v>
      </c>
      <c r="D46" s="3" t="s">
        <v>24</v>
      </c>
      <c r="E46" s="14" t="s">
        <v>190</v>
      </c>
      <c r="F46" s="59">
        <v>761</v>
      </c>
      <c r="G46" s="64">
        <v>27.92</v>
      </c>
      <c r="H46" s="64">
        <v>30.23</v>
      </c>
      <c r="I46" s="64"/>
      <c r="J46" s="65">
        <v>30.95</v>
      </c>
      <c r="K46" s="133" t="s">
        <v>191</v>
      </c>
    </row>
    <row r="47" spans="1:11" ht="84">
      <c r="A47" s="1">
        <v>42</v>
      </c>
      <c r="B47" s="2" t="s">
        <v>192</v>
      </c>
      <c r="C47" s="2" t="s">
        <v>193</v>
      </c>
      <c r="D47" s="3" t="s">
        <v>194</v>
      </c>
      <c r="E47" s="14"/>
      <c r="F47" s="59">
        <v>597</v>
      </c>
      <c r="G47" s="64">
        <v>23.85</v>
      </c>
      <c r="H47" s="64">
        <v>23.720000000000002</v>
      </c>
      <c r="I47" s="64"/>
      <c r="J47" s="65">
        <v>24.05</v>
      </c>
      <c r="K47" s="133" t="s">
        <v>195</v>
      </c>
    </row>
    <row r="48" spans="1:11" ht="84">
      <c r="A48" s="1">
        <v>43</v>
      </c>
      <c r="B48" s="2" t="s">
        <v>196</v>
      </c>
      <c r="C48" s="2" t="s">
        <v>197</v>
      </c>
      <c r="D48" s="3" t="s">
        <v>24</v>
      </c>
      <c r="E48" s="14" t="s">
        <v>165</v>
      </c>
      <c r="F48" s="59">
        <v>3298</v>
      </c>
      <c r="G48" s="136">
        <v>45.54</v>
      </c>
      <c r="H48" s="64" t="s">
        <v>17</v>
      </c>
      <c r="I48" s="64"/>
      <c r="J48" s="65">
        <v>42.25</v>
      </c>
      <c r="K48" s="133" t="s">
        <v>198</v>
      </c>
    </row>
    <row r="49" spans="1:11" ht="57">
      <c r="A49" s="1">
        <v>44</v>
      </c>
      <c r="B49" s="2" t="s">
        <v>199</v>
      </c>
      <c r="C49" s="2" t="s">
        <v>200</v>
      </c>
      <c r="D49" s="3" t="s">
        <v>201</v>
      </c>
      <c r="E49" s="14" t="s">
        <v>202</v>
      </c>
      <c r="F49" s="59">
        <v>2570</v>
      </c>
      <c r="G49" s="64">
        <v>35.19</v>
      </c>
      <c r="H49" s="64" t="s">
        <v>17</v>
      </c>
      <c r="I49" s="64"/>
      <c r="J49" s="65"/>
      <c r="K49" s="133" t="s">
        <v>203</v>
      </c>
    </row>
    <row r="50" spans="1:11" ht="128.25">
      <c r="A50" s="1">
        <v>45</v>
      </c>
      <c r="B50" s="2" t="s">
        <v>204</v>
      </c>
      <c r="C50" s="2" t="s">
        <v>205</v>
      </c>
      <c r="D50" s="3" t="s">
        <v>194</v>
      </c>
      <c r="E50" s="14" t="s">
        <v>206</v>
      </c>
      <c r="F50" s="59">
        <v>268</v>
      </c>
      <c r="G50" s="64">
        <v>50.98</v>
      </c>
      <c r="H50" s="64">
        <v>38.78</v>
      </c>
      <c r="I50" s="64"/>
      <c r="J50" s="65"/>
      <c r="K50" s="133" t="s">
        <v>207</v>
      </c>
    </row>
    <row r="51" spans="1:11" ht="28.5">
      <c r="A51" s="1">
        <v>46</v>
      </c>
      <c r="B51" s="2" t="s">
        <v>208</v>
      </c>
      <c r="C51" s="2" t="s">
        <v>209</v>
      </c>
      <c r="D51" s="3" t="s">
        <v>210</v>
      </c>
      <c r="E51" s="14" t="s">
        <v>211</v>
      </c>
      <c r="F51" s="59">
        <v>460</v>
      </c>
      <c r="G51" s="64">
        <v>70.300000000000011</v>
      </c>
      <c r="H51" s="64" t="s">
        <v>17</v>
      </c>
      <c r="I51" s="64"/>
      <c r="J51" s="65"/>
      <c r="K51" s="133" t="s">
        <v>91</v>
      </c>
    </row>
    <row r="52" spans="1:11" ht="42.75">
      <c r="A52" s="1">
        <v>47</v>
      </c>
      <c r="B52" s="2" t="s">
        <v>212</v>
      </c>
      <c r="C52" s="2" t="s">
        <v>213</v>
      </c>
      <c r="D52" s="3" t="s">
        <v>24</v>
      </c>
      <c r="E52" s="14" t="s">
        <v>214</v>
      </c>
      <c r="F52" s="59">
        <v>100</v>
      </c>
      <c r="G52" s="64">
        <v>19.940000000000001</v>
      </c>
      <c r="H52" s="64">
        <v>22.75</v>
      </c>
      <c r="I52" s="64"/>
      <c r="J52" s="65"/>
      <c r="K52" s="133" t="s">
        <v>215</v>
      </c>
    </row>
    <row r="53" spans="1:11" ht="42.75">
      <c r="A53" s="1">
        <v>48</v>
      </c>
      <c r="B53" s="2" t="s">
        <v>216</v>
      </c>
      <c r="C53" s="2" t="s">
        <v>213</v>
      </c>
      <c r="D53" s="3" t="s">
        <v>24</v>
      </c>
      <c r="E53" s="14" t="s">
        <v>214</v>
      </c>
      <c r="F53" s="59">
        <v>408</v>
      </c>
      <c r="G53" s="64">
        <v>21</v>
      </c>
      <c r="H53" s="64">
        <v>25.76</v>
      </c>
      <c r="I53" s="64"/>
      <c r="J53" s="65"/>
      <c r="K53" s="133" t="s">
        <v>217</v>
      </c>
    </row>
    <row r="54" spans="1:11" ht="42">
      <c r="A54" s="1">
        <v>49</v>
      </c>
      <c r="B54" s="24" t="s">
        <v>218</v>
      </c>
      <c r="C54" s="24" t="s">
        <v>219</v>
      </c>
      <c r="D54" s="27" t="s">
        <v>220</v>
      </c>
      <c r="E54" s="26" t="s">
        <v>221</v>
      </c>
      <c r="F54" s="59">
        <v>50</v>
      </c>
      <c r="G54" s="64">
        <v>17.490000000000002</v>
      </c>
      <c r="H54" s="64" t="s">
        <v>17</v>
      </c>
      <c r="I54" s="64"/>
      <c r="J54" s="65"/>
      <c r="K54" s="133" t="s">
        <v>222</v>
      </c>
    </row>
    <row r="55" spans="1:11" ht="84">
      <c r="A55" s="1">
        <v>50</v>
      </c>
      <c r="B55" s="2" t="s">
        <v>223</v>
      </c>
      <c r="C55" s="2" t="s">
        <v>224</v>
      </c>
      <c r="D55" s="3" t="s">
        <v>225</v>
      </c>
      <c r="E55" s="14" t="s">
        <v>226</v>
      </c>
      <c r="F55" s="59">
        <v>120</v>
      </c>
      <c r="G55" s="136">
        <v>78.75</v>
      </c>
      <c r="H55" s="64" t="s">
        <v>17</v>
      </c>
      <c r="I55" s="64"/>
      <c r="J55" s="65">
        <v>51.75</v>
      </c>
      <c r="K55" s="133" t="s">
        <v>227</v>
      </c>
    </row>
    <row r="56" spans="1:11" ht="42.75" thickBot="1">
      <c r="A56" s="10">
        <v>51</v>
      </c>
      <c r="B56" s="11" t="s">
        <v>228</v>
      </c>
      <c r="C56" s="11" t="s">
        <v>229</v>
      </c>
      <c r="D56" s="12" t="s">
        <v>194</v>
      </c>
      <c r="E56" s="15" t="s">
        <v>230</v>
      </c>
      <c r="F56" s="60">
        <v>476</v>
      </c>
      <c r="G56" s="66">
        <v>12.41</v>
      </c>
      <c r="H56" s="66">
        <v>14.22</v>
      </c>
      <c r="I56" s="66"/>
      <c r="J56" s="67"/>
      <c r="K56" s="134" t="s">
        <v>231</v>
      </c>
    </row>
    <row r="57" spans="1:11" s="16" customFormat="1" ht="19.5" thickBot="1">
      <c r="A57" s="149" t="s">
        <v>232</v>
      </c>
      <c r="B57" s="149"/>
      <c r="C57" s="149"/>
      <c r="D57" s="149"/>
      <c r="E57" s="149"/>
      <c r="F57" s="149"/>
      <c r="G57" s="149"/>
      <c r="H57" s="149"/>
      <c r="I57" s="149"/>
      <c r="J57" s="149"/>
      <c r="K57" s="149"/>
    </row>
    <row r="58" spans="1:11" ht="21">
      <c r="A58" s="17">
        <v>52</v>
      </c>
      <c r="B58" s="18" t="s">
        <v>233</v>
      </c>
      <c r="C58" s="8" t="s">
        <v>234</v>
      </c>
      <c r="D58" s="9" t="s">
        <v>235</v>
      </c>
      <c r="E58" s="13" t="s">
        <v>236</v>
      </c>
      <c r="F58" s="58">
        <v>110</v>
      </c>
      <c r="G58" s="135">
        <v>22</v>
      </c>
      <c r="H58" s="62" t="s">
        <v>17</v>
      </c>
      <c r="I58" s="62"/>
      <c r="J58" s="63"/>
      <c r="K58" s="132" t="s">
        <v>237</v>
      </c>
    </row>
    <row r="59" spans="1:11" ht="128.25">
      <c r="A59" s="19">
        <v>53</v>
      </c>
      <c r="B59" s="20" t="s">
        <v>238</v>
      </c>
      <c r="C59" s="2" t="s">
        <v>239</v>
      </c>
      <c r="D59" s="3" t="s">
        <v>182</v>
      </c>
      <c r="E59" s="14"/>
      <c r="F59" s="59">
        <v>80</v>
      </c>
      <c r="G59" s="136">
        <v>149.08000000000001</v>
      </c>
      <c r="H59" s="64" t="s">
        <v>17</v>
      </c>
      <c r="I59" s="64"/>
      <c r="J59" s="65"/>
      <c r="K59" s="133" t="s">
        <v>240</v>
      </c>
    </row>
    <row r="60" spans="1:11" ht="142.5">
      <c r="A60" s="19">
        <v>54</v>
      </c>
      <c r="B60" s="20" t="s">
        <v>241</v>
      </c>
      <c r="C60" s="2" t="s">
        <v>242</v>
      </c>
      <c r="D60" s="3" t="s">
        <v>243</v>
      </c>
      <c r="E60" s="14" t="s">
        <v>244</v>
      </c>
      <c r="F60" s="59">
        <v>1573</v>
      </c>
      <c r="G60" s="136">
        <v>13.79</v>
      </c>
      <c r="H60" s="64" t="s">
        <v>17</v>
      </c>
      <c r="I60" s="64"/>
      <c r="J60" s="65"/>
      <c r="K60" s="133" t="s">
        <v>245</v>
      </c>
    </row>
    <row r="61" spans="1:11" ht="142.5">
      <c r="A61" s="19">
        <v>55</v>
      </c>
      <c r="B61" s="20" t="s">
        <v>246</v>
      </c>
      <c r="C61" s="2" t="s">
        <v>247</v>
      </c>
      <c r="D61" s="3" t="s">
        <v>243</v>
      </c>
      <c r="E61" s="14" t="s">
        <v>244</v>
      </c>
      <c r="F61" s="59">
        <v>702</v>
      </c>
      <c r="G61" s="136">
        <v>12.83</v>
      </c>
      <c r="H61" s="64" t="s">
        <v>17</v>
      </c>
      <c r="I61" s="64"/>
      <c r="J61" s="65"/>
      <c r="K61" s="133" t="s">
        <v>248</v>
      </c>
    </row>
    <row r="62" spans="1:11" ht="42.75" thickBot="1">
      <c r="A62" s="21">
        <v>56</v>
      </c>
      <c r="B62" s="31" t="s">
        <v>249</v>
      </c>
      <c r="C62" s="11" t="s">
        <v>250</v>
      </c>
      <c r="D62" s="12" t="s">
        <v>251</v>
      </c>
      <c r="E62" s="15" t="s">
        <v>252</v>
      </c>
      <c r="F62" s="60">
        <v>150</v>
      </c>
      <c r="G62" s="137">
        <v>26.44</v>
      </c>
      <c r="H62" s="66" t="s">
        <v>17</v>
      </c>
      <c r="I62" s="66"/>
      <c r="J62" s="67"/>
      <c r="K62" s="134" t="s">
        <v>253</v>
      </c>
    </row>
    <row r="63" spans="1:11" s="16" customFormat="1" ht="24" thickBot="1">
      <c r="A63" s="148" t="s">
        <v>254</v>
      </c>
      <c r="B63" s="148"/>
      <c r="C63" s="148"/>
      <c r="D63" s="148"/>
      <c r="E63" s="148"/>
      <c r="F63" s="36">
        <v>2615</v>
      </c>
      <c r="G63" s="48">
        <f>SUMPRODUCT(G58:G62,F58:F62)</f>
        <v>49010.729999999996</v>
      </c>
      <c r="H63" s="48">
        <f>SUM(H58:H62)</f>
        <v>0</v>
      </c>
      <c r="I63" s="48">
        <f>SUM(I58:I62)</f>
        <v>0</v>
      </c>
      <c r="J63" s="48">
        <f>SUM(J58:J62)</f>
        <v>0</v>
      </c>
    </row>
    <row r="64" spans="1:11" s="16" customFormat="1" ht="19.5" thickBot="1">
      <c r="A64" s="149" t="s">
        <v>255</v>
      </c>
      <c r="B64" s="149"/>
      <c r="C64" s="149"/>
      <c r="D64" s="149"/>
      <c r="E64" s="149"/>
      <c r="F64" s="149"/>
      <c r="G64" s="149"/>
      <c r="H64" s="149"/>
      <c r="I64" s="149"/>
      <c r="J64" s="149"/>
      <c r="K64" s="149"/>
    </row>
    <row r="65" spans="1:11" ht="57">
      <c r="A65" s="17">
        <v>57</v>
      </c>
      <c r="B65" s="18" t="s">
        <v>256</v>
      </c>
      <c r="C65" s="8" t="s">
        <v>257</v>
      </c>
      <c r="D65" s="9" t="s">
        <v>258</v>
      </c>
      <c r="E65" s="13"/>
      <c r="F65" s="58">
        <v>90</v>
      </c>
      <c r="G65" s="62">
        <v>45.68</v>
      </c>
      <c r="H65" s="135">
        <v>38.549999999999997</v>
      </c>
      <c r="I65" s="138"/>
      <c r="J65" s="63"/>
      <c r="K65" s="132" t="s">
        <v>259</v>
      </c>
    </row>
    <row r="66" spans="1:11" ht="84">
      <c r="A66" s="19">
        <v>58</v>
      </c>
      <c r="B66" s="20" t="s">
        <v>260</v>
      </c>
      <c r="C66" s="2" t="s">
        <v>261</v>
      </c>
      <c r="D66" s="3" t="s">
        <v>262</v>
      </c>
      <c r="E66" s="14" t="s">
        <v>263</v>
      </c>
      <c r="F66" s="59">
        <v>187</v>
      </c>
      <c r="G66" s="64">
        <v>20.85</v>
      </c>
      <c r="H66" s="136">
        <v>17.380000000000003</v>
      </c>
      <c r="I66" s="64">
        <v>25.233000000000001</v>
      </c>
      <c r="J66" s="65"/>
      <c r="K66" s="133" t="s">
        <v>264</v>
      </c>
    </row>
    <row r="67" spans="1:11" ht="84">
      <c r="A67" s="19">
        <v>59</v>
      </c>
      <c r="B67" s="20" t="s">
        <v>265</v>
      </c>
      <c r="C67" s="2" t="s">
        <v>266</v>
      </c>
      <c r="D67" s="3" t="s">
        <v>262</v>
      </c>
      <c r="E67" s="14" t="s">
        <v>263</v>
      </c>
      <c r="F67" s="59">
        <v>206</v>
      </c>
      <c r="G67" s="64">
        <v>20.85</v>
      </c>
      <c r="H67" s="136">
        <v>17.380000000000003</v>
      </c>
      <c r="I67" s="64">
        <v>25.233000000000001</v>
      </c>
      <c r="J67" s="65"/>
      <c r="K67" s="133" t="s">
        <v>267</v>
      </c>
    </row>
    <row r="68" spans="1:11" ht="84">
      <c r="A68" s="19">
        <v>60</v>
      </c>
      <c r="B68" s="20" t="s">
        <v>268</v>
      </c>
      <c r="C68" s="2" t="s">
        <v>269</v>
      </c>
      <c r="D68" s="3" t="s">
        <v>270</v>
      </c>
      <c r="E68" s="14" t="s">
        <v>263</v>
      </c>
      <c r="F68" s="59">
        <v>510</v>
      </c>
      <c r="G68" s="64">
        <v>20.85</v>
      </c>
      <c r="H68" s="136">
        <v>17.380000000000003</v>
      </c>
      <c r="I68" s="64">
        <v>23.353000000000002</v>
      </c>
      <c r="J68" s="65"/>
      <c r="K68" s="133" t="s">
        <v>271</v>
      </c>
    </row>
    <row r="69" spans="1:11" ht="84">
      <c r="A69" s="19">
        <v>61</v>
      </c>
      <c r="B69" s="20" t="s">
        <v>272</v>
      </c>
      <c r="C69" s="2" t="s">
        <v>273</v>
      </c>
      <c r="D69" s="3" t="s">
        <v>262</v>
      </c>
      <c r="E69" s="14" t="s">
        <v>263</v>
      </c>
      <c r="F69" s="59">
        <v>150</v>
      </c>
      <c r="G69" s="64">
        <v>17.880000000000003</v>
      </c>
      <c r="H69" s="136">
        <v>14.9</v>
      </c>
      <c r="I69" s="64">
        <v>25.233000000000001</v>
      </c>
      <c r="J69" s="65"/>
      <c r="K69" s="133" t="s">
        <v>274</v>
      </c>
    </row>
    <row r="70" spans="1:11" ht="84.75" thickBot="1">
      <c r="A70" s="21">
        <v>62</v>
      </c>
      <c r="B70" s="37" t="s">
        <v>275</v>
      </c>
      <c r="C70" s="38" t="s">
        <v>273</v>
      </c>
      <c r="D70" s="39" t="s">
        <v>262</v>
      </c>
      <c r="E70" s="40" t="s">
        <v>263</v>
      </c>
      <c r="F70" s="60">
        <v>269</v>
      </c>
      <c r="G70" s="66">
        <v>17.66</v>
      </c>
      <c r="H70" s="137">
        <v>14.9</v>
      </c>
      <c r="I70" s="66">
        <v>23.353000000000002</v>
      </c>
      <c r="J70" s="67"/>
      <c r="K70" s="134" t="s">
        <v>276</v>
      </c>
    </row>
    <row r="71" spans="1:11" s="16" customFormat="1" ht="24" thickBot="1">
      <c r="A71" s="148" t="s">
        <v>254</v>
      </c>
      <c r="B71" s="148"/>
      <c r="C71" s="148"/>
      <c r="D71" s="148"/>
      <c r="E71" s="148"/>
      <c r="F71" s="36">
        <v>17816</v>
      </c>
      <c r="G71" s="48">
        <f>SUMPRODUCT(G65:G70,F65:F70)</f>
        <v>30371.29</v>
      </c>
      <c r="H71" s="48">
        <f>SUMPRODUCT(H65:H70,F65:F70)</f>
        <v>25406.739999999998</v>
      </c>
      <c r="I71" s="48">
        <v>0</v>
      </c>
      <c r="J71" s="48">
        <f>SUM(J65:J70)</f>
        <v>0</v>
      </c>
    </row>
    <row r="72" spans="1:11" s="16" customFormat="1" ht="19.5" thickBot="1">
      <c r="A72" s="149" t="s">
        <v>277</v>
      </c>
      <c r="B72" s="149"/>
      <c r="C72" s="149"/>
      <c r="D72" s="149"/>
      <c r="E72" s="149"/>
      <c r="F72" s="149"/>
      <c r="G72" s="149"/>
      <c r="H72" s="149"/>
      <c r="I72" s="149"/>
      <c r="J72" s="149"/>
      <c r="K72" s="149"/>
    </row>
    <row r="73" spans="1:11" ht="28.5">
      <c r="A73" s="17">
        <v>63</v>
      </c>
      <c r="B73" s="18" t="s">
        <v>278</v>
      </c>
      <c r="C73" s="8" t="s">
        <v>279</v>
      </c>
      <c r="D73" s="9" t="s">
        <v>280</v>
      </c>
      <c r="E73" s="13" t="s">
        <v>281</v>
      </c>
      <c r="F73" s="58">
        <v>200</v>
      </c>
      <c r="G73" s="135">
        <v>121.85000000000001</v>
      </c>
      <c r="H73" s="62">
        <v>125.42</v>
      </c>
      <c r="I73" s="62"/>
      <c r="J73" s="63"/>
      <c r="K73" s="132" t="s">
        <v>282</v>
      </c>
    </row>
    <row r="74" spans="1:11" ht="156.75">
      <c r="A74" s="19">
        <v>64</v>
      </c>
      <c r="B74" s="20" t="s">
        <v>283</v>
      </c>
      <c r="C74" s="2" t="s">
        <v>284</v>
      </c>
      <c r="D74" s="3" t="s">
        <v>285</v>
      </c>
      <c r="E74" s="14" t="s">
        <v>286</v>
      </c>
      <c r="F74" s="59">
        <v>970</v>
      </c>
      <c r="G74" s="136">
        <v>45.75</v>
      </c>
      <c r="H74" s="64">
        <v>66.59</v>
      </c>
      <c r="I74" s="64"/>
      <c r="J74" s="65"/>
      <c r="K74" s="133" t="s">
        <v>287</v>
      </c>
    </row>
    <row r="75" spans="1:11" ht="72" thickBot="1">
      <c r="A75" s="41">
        <v>65</v>
      </c>
      <c r="B75" s="31" t="s">
        <v>288</v>
      </c>
      <c r="C75" s="11" t="s">
        <v>289</v>
      </c>
      <c r="D75" s="12" t="s">
        <v>290</v>
      </c>
      <c r="E75" s="15" t="s">
        <v>291</v>
      </c>
      <c r="F75" s="60">
        <v>825</v>
      </c>
      <c r="G75" s="137">
        <v>65.190000000000012</v>
      </c>
      <c r="H75" s="66">
        <v>64.98</v>
      </c>
      <c r="I75" s="66"/>
      <c r="J75" s="67"/>
      <c r="K75" s="134" t="s">
        <v>292</v>
      </c>
    </row>
    <row r="76" spans="1:11" s="16" customFormat="1" ht="24" thickBot="1">
      <c r="A76" s="148" t="s">
        <v>254</v>
      </c>
      <c r="B76" s="148"/>
      <c r="C76" s="148"/>
      <c r="D76" s="148"/>
      <c r="E76" s="148"/>
      <c r="F76" s="36">
        <v>1995</v>
      </c>
      <c r="G76" s="48">
        <f>SUMPRODUCT(G73:G75,F73:F75)</f>
        <v>122529.25</v>
      </c>
      <c r="H76" s="48">
        <f>SUMPRODUCT(H73:H75,F73:F75)</f>
        <v>143284.79999999999</v>
      </c>
      <c r="I76" s="48">
        <f>SUM(I73:I75)</f>
        <v>0</v>
      </c>
      <c r="J76" s="48">
        <f>SUM(J73:J75)</f>
        <v>0</v>
      </c>
    </row>
    <row r="77" spans="1:11" s="16" customFormat="1" ht="19.5" thickBot="1">
      <c r="A77" s="149" t="s">
        <v>293</v>
      </c>
      <c r="B77" s="149"/>
      <c r="C77" s="149"/>
      <c r="D77" s="149"/>
      <c r="E77" s="149"/>
      <c r="F77" s="149"/>
      <c r="G77" s="149"/>
      <c r="H77" s="149"/>
      <c r="I77" s="149"/>
      <c r="J77" s="149"/>
      <c r="K77" s="149"/>
    </row>
    <row r="78" spans="1:11" ht="42.75">
      <c r="A78" s="17">
        <v>66</v>
      </c>
      <c r="B78" s="18" t="s">
        <v>294</v>
      </c>
      <c r="C78" s="8" t="s">
        <v>295</v>
      </c>
      <c r="D78" s="9" t="s">
        <v>53</v>
      </c>
      <c r="E78" s="13" t="s">
        <v>296</v>
      </c>
      <c r="F78" s="58">
        <v>570</v>
      </c>
      <c r="G78" s="135">
        <v>14.049999999999999</v>
      </c>
      <c r="H78" s="62" t="s">
        <v>17</v>
      </c>
      <c r="I78" s="62"/>
      <c r="J78" s="63"/>
      <c r="K78" s="132" t="s">
        <v>297</v>
      </c>
    </row>
    <row r="79" spans="1:11" ht="42.75">
      <c r="A79" s="19">
        <v>67</v>
      </c>
      <c r="B79" s="20" t="s">
        <v>298</v>
      </c>
      <c r="C79" s="2" t="s">
        <v>299</v>
      </c>
      <c r="D79" s="3" t="s">
        <v>53</v>
      </c>
      <c r="E79" s="14" t="s">
        <v>296</v>
      </c>
      <c r="F79" s="59">
        <v>2075</v>
      </c>
      <c r="G79" s="136">
        <v>14.94</v>
      </c>
      <c r="H79" s="64" t="s">
        <v>17</v>
      </c>
      <c r="I79" s="64"/>
      <c r="J79" s="65"/>
      <c r="K79" s="133" t="s">
        <v>300</v>
      </c>
    </row>
    <row r="80" spans="1:11" ht="57.75" thickBot="1">
      <c r="A80" s="41">
        <v>68</v>
      </c>
      <c r="B80" s="31" t="s">
        <v>301</v>
      </c>
      <c r="C80" s="11" t="s">
        <v>302</v>
      </c>
      <c r="D80" s="12" t="s">
        <v>53</v>
      </c>
      <c r="E80" s="15" t="s">
        <v>303</v>
      </c>
      <c r="F80" s="60">
        <v>212</v>
      </c>
      <c r="G80" s="137">
        <v>32.869999999999997</v>
      </c>
      <c r="H80" s="66" t="s">
        <v>17</v>
      </c>
      <c r="I80" s="66"/>
      <c r="J80" s="67"/>
      <c r="K80" s="134" t="s">
        <v>304</v>
      </c>
    </row>
    <row r="81" spans="1:11" s="16" customFormat="1" ht="24" thickBot="1">
      <c r="A81" s="148" t="s">
        <v>254</v>
      </c>
      <c r="B81" s="148"/>
      <c r="C81" s="148"/>
      <c r="D81" s="148"/>
      <c r="E81" s="148"/>
      <c r="F81" s="36">
        <v>2857</v>
      </c>
      <c r="G81" s="48">
        <f>SUMPRODUCT(G78:G80,F78:F80)</f>
        <v>45977.440000000002</v>
      </c>
      <c r="H81" s="48">
        <f>SUM(H78:H80)</f>
        <v>0</v>
      </c>
      <c r="I81" s="48">
        <f>SUM(I78:I80)</f>
        <v>0</v>
      </c>
      <c r="J81" s="48">
        <f>SUM(J78:J80)</f>
        <v>0</v>
      </c>
    </row>
    <row r="82" spans="1:11" s="16" customFormat="1" ht="19.5" thickBot="1">
      <c r="A82" s="149" t="s">
        <v>305</v>
      </c>
      <c r="B82" s="149"/>
      <c r="C82" s="149"/>
      <c r="D82" s="149"/>
      <c r="E82" s="149"/>
      <c r="F82" s="149"/>
      <c r="G82" s="149"/>
      <c r="H82" s="149"/>
      <c r="I82" s="149"/>
      <c r="J82" s="149"/>
      <c r="K82" s="149"/>
    </row>
    <row r="83" spans="1:11" ht="28.5">
      <c r="A83" s="17">
        <v>69</v>
      </c>
      <c r="B83" s="18" t="s">
        <v>306</v>
      </c>
      <c r="C83" s="8" t="s">
        <v>307</v>
      </c>
      <c r="D83" s="9" t="s">
        <v>308</v>
      </c>
      <c r="E83" s="13" t="s">
        <v>309</v>
      </c>
      <c r="F83" s="58">
        <v>670</v>
      </c>
      <c r="G83" s="62">
        <v>27.680000000000003</v>
      </c>
      <c r="H83" s="135">
        <v>26.55</v>
      </c>
      <c r="I83" s="62"/>
      <c r="J83" s="63"/>
      <c r="K83" s="132" t="s">
        <v>310</v>
      </c>
    </row>
    <row r="84" spans="1:11" ht="42.75">
      <c r="A84" s="19">
        <v>70</v>
      </c>
      <c r="B84" s="20" t="s">
        <v>311</v>
      </c>
      <c r="C84" s="2" t="s">
        <v>312</v>
      </c>
      <c r="D84" s="3" t="s">
        <v>85</v>
      </c>
      <c r="E84" s="14" t="s">
        <v>313</v>
      </c>
      <c r="F84" s="59">
        <v>1780</v>
      </c>
      <c r="G84" s="64">
        <v>13.32</v>
      </c>
      <c r="H84" s="136">
        <v>12.37</v>
      </c>
      <c r="I84" s="64"/>
      <c r="J84" s="65"/>
      <c r="K84" s="133" t="s">
        <v>314</v>
      </c>
    </row>
    <row r="85" spans="1:11" ht="42.75">
      <c r="A85" s="19">
        <v>71</v>
      </c>
      <c r="B85" s="20" t="s">
        <v>315</v>
      </c>
      <c r="C85" s="2" t="s">
        <v>316</v>
      </c>
      <c r="D85" s="3" t="s">
        <v>317</v>
      </c>
      <c r="E85" s="14" t="s">
        <v>318</v>
      </c>
      <c r="F85" s="59">
        <v>690</v>
      </c>
      <c r="G85" s="64">
        <v>35.28</v>
      </c>
      <c r="H85" s="136">
        <v>33.21</v>
      </c>
      <c r="I85" s="64"/>
      <c r="J85" s="65"/>
      <c r="K85" s="133" t="s">
        <v>319</v>
      </c>
    </row>
    <row r="86" spans="1:11" ht="99.75">
      <c r="A86" s="19">
        <v>72</v>
      </c>
      <c r="B86" s="20" t="s">
        <v>320</v>
      </c>
      <c r="C86" s="2" t="s">
        <v>321</v>
      </c>
      <c r="D86" s="3" t="s">
        <v>322</v>
      </c>
      <c r="E86" s="14" t="s">
        <v>323</v>
      </c>
      <c r="F86" s="59">
        <v>2930</v>
      </c>
      <c r="G86" s="64">
        <v>8.5500000000000007</v>
      </c>
      <c r="H86" s="136">
        <v>8.15</v>
      </c>
      <c r="I86" s="64"/>
      <c r="J86" s="65"/>
      <c r="K86" s="133" t="s">
        <v>324</v>
      </c>
    </row>
    <row r="87" spans="1:11" ht="28.5">
      <c r="A87" s="19">
        <v>73</v>
      </c>
      <c r="B87" s="20" t="s">
        <v>325</v>
      </c>
      <c r="C87" s="2" t="s">
        <v>326</v>
      </c>
      <c r="D87" s="3" t="s">
        <v>327</v>
      </c>
      <c r="E87" s="14" t="s">
        <v>328</v>
      </c>
      <c r="F87" s="59">
        <v>8264</v>
      </c>
      <c r="G87" s="64">
        <v>17.57</v>
      </c>
      <c r="H87" s="136">
        <v>16.850000000000001</v>
      </c>
      <c r="I87" s="64"/>
      <c r="J87" s="65"/>
      <c r="K87" s="133" t="s">
        <v>329</v>
      </c>
    </row>
    <row r="88" spans="1:11" ht="42">
      <c r="A88" s="19">
        <v>74</v>
      </c>
      <c r="B88" s="20" t="s">
        <v>330</v>
      </c>
      <c r="C88" s="2" t="s">
        <v>331</v>
      </c>
      <c r="D88" s="3" t="s">
        <v>332</v>
      </c>
      <c r="E88" s="14" t="s">
        <v>333</v>
      </c>
      <c r="F88" s="59">
        <v>4048</v>
      </c>
      <c r="G88" s="64">
        <v>25.53</v>
      </c>
      <c r="H88" s="136">
        <v>24.23</v>
      </c>
      <c r="I88" s="64"/>
      <c r="J88" s="65"/>
      <c r="K88" s="133" t="s">
        <v>334</v>
      </c>
    </row>
    <row r="89" spans="1:11" ht="42">
      <c r="A89" s="19">
        <v>75</v>
      </c>
      <c r="B89" s="20" t="s">
        <v>335</v>
      </c>
      <c r="C89" s="2" t="s">
        <v>336</v>
      </c>
      <c r="D89" s="3" t="s">
        <v>337</v>
      </c>
      <c r="E89" s="14" t="s">
        <v>323</v>
      </c>
      <c r="F89" s="59">
        <v>2720</v>
      </c>
      <c r="G89" s="64">
        <v>10.029999999999999</v>
      </c>
      <c r="H89" s="136">
        <v>9.41</v>
      </c>
      <c r="I89" s="64"/>
      <c r="J89" s="65"/>
      <c r="K89" s="133" t="s">
        <v>338</v>
      </c>
    </row>
    <row r="90" spans="1:11" ht="71.25">
      <c r="A90" s="19">
        <v>76</v>
      </c>
      <c r="B90" s="20" t="s">
        <v>339</v>
      </c>
      <c r="C90" s="2" t="s">
        <v>340</v>
      </c>
      <c r="D90" s="3" t="s">
        <v>137</v>
      </c>
      <c r="E90" s="14" t="s">
        <v>341</v>
      </c>
      <c r="F90" s="59">
        <v>420</v>
      </c>
      <c r="G90" s="64">
        <v>11.9</v>
      </c>
      <c r="H90" s="136">
        <v>9.379999999999999</v>
      </c>
      <c r="I90" s="64"/>
      <c r="J90" s="65"/>
      <c r="K90" s="133" t="s">
        <v>342</v>
      </c>
    </row>
    <row r="91" spans="1:11" ht="42.75">
      <c r="A91" s="19">
        <v>77</v>
      </c>
      <c r="B91" s="20" t="s">
        <v>343</v>
      </c>
      <c r="C91" s="2" t="s">
        <v>344</v>
      </c>
      <c r="D91" s="3" t="s">
        <v>85</v>
      </c>
      <c r="E91" s="14" t="s">
        <v>345</v>
      </c>
      <c r="F91" s="59">
        <v>400</v>
      </c>
      <c r="G91" s="64">
        <v>16.040000000000003</v>
      </c>
      <c r="H91" s="136">
        <v>15.06</v>
      </c>
      <c r="I91" s="64"/>
      <c r="J91" s="65"/>
      <c r="K91" s="133" t="s">
        <v>346</v>
      </c>
    </row>
    <row r="92" spans="1:11" ht="42.75">
      <c r="A92" s="19">
        <v>78</v>
      </c>
      <c r="B92" s="20" t="s">
        <v>347</v>
      </c>
      <c r="C92" s="2" t="s">
        <v>348</v>
      </c>
      <c r="D92" s="3" t="s">
        <v>332</v>
      </c>
      <c r="E92" s="14" t="s">
        <v>328</v>
      </c>
      <c r="F92" s="59">
        <v>1600</v>
      </c>
      <c r="G92" s="64">
        <v>13.879999999999999</v>
      </c>
      <c r="H92" s="136">
        <v>13.17</v>
      </c>
      <c r="I92" s="64"/>
      <c r="J92" s="65"/>
      <c r="K92" s="133" t="s">
        <v>349</v>
      </c>
    </row>
    <row r="93" spans="1:11" ht="42.75">
      <c r="A93" s="19">
        <v>79</v>
      </c>
      <c r="B93" s="20" t="s">
        <v>347</v>
      </c>
      <c r="C93" s="2" t="s">
        <v>348</v>
      </c>
      <c r="D93" s="3" t="s">
        <v>350</v>
      </c>
      <c r="E93" s="14" t="s">
        <v>351</v>
      </c>
      <c r="F93" s="59">
        <v>2750</v>
      </c>
      <c r="G93" s="64">
        <v>32.04</v>
      </c>
      <c r="H93" s="136">
        <v>34.78</v>
      </c>
      <c r="I93" s="64"/>
      <c r="J93" s="65"/>
      <c r="K93" s="133" t="s">
        <v>352</v>
      </c>
    </row>
    <row r="94" spans="1:11" ht="42.75" thickBot="1">
      <c r="A94" s="21">
        <v>80</v>
      </c>
      <c r="B94" s="37" t="s">
        <v>353</v>
      </c>
      <c r="C94" s="38" t="s">
        <v>354</v>
      </c>
      <c r="D94" s="39" t="s">
        <v>85</v>
      </c>
      <c r="E94" s="40" t="s">
        <v>323</v>
      </c>
      <c r="F94" s="60">
        <v>6455</v>
      </c>
      <c r="G94" s="66">
        <v>9.15</v>
      </c>
      <c r="H94" s="137">
        <v>9.76</v>
      </c>
      <c r="I94" s="66"/>
      <c r="J94" s="67"/>
      <c r="K94" s="134" t="s">
        <v>355</v>
      </c>
    </row>
    <row r="95" spans="1:11" ht="24" thickBot="1">
      <c r="A95" s="148" t="s">
        <v>254</v>
      </c>
      <c r="B95" s="148"/>
      <c r="C95" s="148"/>
      <c r="D95" s="148"/>
      <c r="E95" s="148"/>
      <c r="F95" s="36">
        <v>32727</v>
      </c>
      <c r="G95" s="48">
        <f>SUMPRODUCT(G83:G94,F83:F94)</f>
        <v>548270.66999999993</v>
      </c>
      <c r="H95" s="48">
        <f>SUMPRODUCT(H83:H94,F83:F94)</f>
        <v>539209.54</v>
      </c>
      <c r="I95" s="48">
        <f>SUM(I83:I94)</f>
        <v>0</v>
      </c>
      <c r="J95" s="48">
        <f>SUM(J83:J94)</f>
        <v>0</v>
      </c>
      <c r="K95" s="16"/>
    </row>
    <row r="96" spans="1:11" s="16" customFormat="1" ht="19.5" thickBot="1">
      <c r="A96" s="149" t="s">
        <v>356</v>
      </c>
      <c r="B96" s="149"/>
      <c r="C96" s="149"/>
      <c r="D96" s="149"/>
      <c r="E96" s="149"/>
      <c r="F96" s="149"/>
      <c r="G96" s="149"/>
      <c r="H96" s="149"/>
      <c r="I96" s="149"/>
      <c r="J96" s="149"/>
      <c r="K96" s="149"/>
    </row>
    <row r="97" spans="1:11" ht="42">
      <c r="A97" s="17">
        <v>81</v>
      </c>
      <c r="B97" s="18" t="s">
        <v>357</v>
      </c>
      <c r="C97" s="8" t="s">
        <v>358</v>
      </c>
      <c r="D97" s="9" t="s">
        <v>194</v>
      </c>
      <c r="E97" s="13" t="s">
        <v>359</v>
      </c>
      <c r="F97" s="58">
        <v>75</v>
      </c>
      <c r="G97" s="135">
        <v>39.989999999999995</v>
      </c>
      <c r="H97" s="62">
        <v>45.65</v>
      </c>
      <c r="I97" s="62"/>
      <c r="J97" s="63"/>
      <c r="K97" s="132" t="s">
        <v>360</v>
      </c>
    </row>
    <row r="98" spans="1:11" ht="99.75">
      <c r="A98" s="19">
        <v>82</v>
      </c>
      <c r="B98" s="20" t="s">
        <v>361</v>
      </c>
      <c r="C98" s="2" t="s">
        <v>362</v>
      </c>
      <c r="D98" s="3" t="s">
        <v>194</v>
      </c>
      <c r="E98" s="14" t="s">
        <v>363</v>
      </c>
      <c r="F98" s="59">
        <v>410</v>
      </c>
      <c r="G98" s="136">
        <v>48.11</v>
      </c>
      <c r="H98" s="64">
        <v>42.16</v>
      </c>
      <c r="I98" s="64"/>
      <c r="J98" s="65"/>
      <c r="K98" s="133" t="s">
        <v>364</v>
      </c>
    </row>
    <row r="99" spans="1:11" ht="44.25">
      <c r="A99" s="19">
        <v>83</v>
      </c>
      <c r="B99" s="20" t="s">
        <v>365</v>
      </c>
      <c r="C99" s="2" t="s">
        <v>366</v>
      </c>
      <c r="D99" s="3" t="s">
        <v>24</v>
      </c>
      <c r="E99" s="14"/>
      <c r="F99" s="59">
        <v>690</v>
      </c>
      <c r="G99" s="136">
        <v>97.7</v>
      </c>
      <c r="H99" s="64">
        <v>104</v>
      </c>
      <c r="I99" s="64"/>
      <c r="J99" s="65"/>
      <c r="K99" s="133" t="s">
        <v>367</v>
      </c>
    </row>
    <row r="100" spans="1:11" ht="28.5">
      <c r="A100" s="19">
        <v>84</v>
      </c>
      <c r="B100" s="20" t="s">
        <v>368</v>
      </c>
      <c r="C100" s="2" t="s">
        <v>369</v>
      </c>
      <c r="D100" s="3" t="s">
        <v>370</v>
      </c>
      <c r="E100" s="14" t="s">
        <v>371</v>
      </c>
      <c r="F100" s="59">
        <v>710</v>
      </c>
      <c r="G100" s="136">
        <v>72.410000000000011</v>
      </c>
      <c r="H100" s="64">
        <v>71.490000000000009</v>
      </c>
      <c r="I100" s="64"/>
      <c r="J100" s="65"/>
      <c r="K100" s="133" t="s">
        <v>372</v>
      </c>
    </row>
    <row r="101" spans="1:11" ht="42">
      <c r="A101" s="19">
        <v>85</v>
      </c>
      <c r="B101" s="20" t="s">
        <v>373</v>
      </c>
      <c r="C101" s="2" t="s">
        <v>374</v>
      </c>
      <c r="D101" s="3" t="s">
        <v>24</v>
      </c>
      <c r="E101" s="14" t="s">
        <v>375</v>
      </c>
      <c r="F101" s="59">
        <v>665</v>
      </c>
      <c r="G101" s="136">
        <v>42.269999999999996</v>
      </c>
      <c r="H101" s="64">
        <v>40.53</v>
      </c>
      <c r="I101" s="64"/>
      <c r="J101" s="65"/>
      <c r="K101" s="133" t="s">
        <v>376</v>
      </c>
    </row>
    <row r="102" spans="1:11" ht="42">
      <c r="A102" s="19">
        <v>86</v>
      </c>
      <c r="B102" s="20" t="s">
        <v>377</v>
      </c>
      <c r="C102" s="2" t="s">
        <v>378</v>
      </c>
      <c r="D102" s="3" t="s">
        <v>24</v>
      </c>
      <c r="E102" s="14" t="s">
        <v>379</v>
      </c>
      <c r="F102" s="59">
        <v>280</v>
      </c>
      <c r="G102" s="136">
        <v>43.519999999999996</v>
      </c>
      <c r="H102" s="64">
        <v>33.159999999999997</v>
      </c>
      <c r="I102" s="64"/>
      <c r="J102" s="65"/>
      <c r="K102" s="133" t="s">
        <v>380</v>
      </c>
    </row>
    <row r="103" spans="1:11" ht="42">
      <c r="A103" s="19">
        <v>87</v>
      </c>
      <c r="B103" s="20" t="s">
        <v>381</v>
      </c>
      <c r="C103" s="2" t="s">
        <v>382</v>
      </c>
      <c r="D103" s="3" t="s">
        <v>24</v>
      </c>
      <c r="E103" s="14" t="s">
        <v>383</v>
      </c>
      <c r="F103" s="59">
        <v>527</v>
      </c>
      <c r="G103" s="136">
        <v>20.57</v>
      </c>
      <c r="H103" s="64">
        <v>26.020000000000003</v>
      </c>
      <c r="I103" s="64"/>
      <c r="J103" s="65"/>
      <c r="K103" s="133" t="s">
        <v>384</v>
      </c>
    </row>
    <row r="104" spans="1:11" ht="57">
      <c r="A104" s="19">
        <v>88</v>
      </c>
      <c r="B104" s="20" t="s">
        <v>385</v>
      </c>
      <c r="C104" s="2" t="s">
        <v>386</v>
      </c>
      <c r="D104" s="3" t="s">
        <v>24</v>
      </c>
      <c r="E104" s="14"/>
      <c r="F104" s="59">
        <v>320</v>
      </c>
      <c r="G104" s="136">
        <v>20.57</v>
      </c>
      <c r="H104" s="64">
        <v>31.310000000000002</v>
      </c>
      <c r="I104" s="64"/>
      <c r="J104" s="65"/>
      <c r="K104" s="133" t="s">
        <v>387</v>
      </c>
    </row>
    <row r="105" spans="1:11" ht="71.25">
      <c r="A105" s="19">
        <v>89</v>
      </c>
      <c r="B105" s="20" t="s">
        <v>388</v>
      </c>
      <c r="C105" s="2" t="s">
        <v>389</v>
      </c>
      <c r="D105" s="3" t="s">
        <v>390</v>
      </c>
      <c r="E105" s="14" t="s">
        <v>391</v>
      </c>
      <c r="F105" s="59">
        <v>52</v>
      </c>
      <c r="G105" s="136">
        <v>56.8</v>
      </c>
      <c r="H105" s="64">
        <v>48.48</v>
      </c>
      <c r="I105" s="64"/>
      <c r="J105" s="65"/>
      <c r="K105" s="133" t="s">
        <v>392</v>
      </c>
    </row>
    <row r="106" spans="1:11" ht="42.75">
      <c r="A106" s="19">
        <v>90</v>
      </c>
      <c r="B106" s="20" t="s">
        <v>393</v>
      </c>
      <c r="C106" s="2" t="s">
        <v>394</v>
      </c>
      <c r="D106" s="3" t="s">
        <v>395</v>
      </c>
      <c r="E106" s="14" t="s">
        <v>396</v>
      </c>
      <c r="F106" s="59">
        <v>240</v>
      </c>
      <c r="G106" s="136">
        <v>55.91</v>
      </c>
      <c r="H106" s="64">
        <v>43.83</v>
      </c>
      <c r="I106" s="64"/>
      <c r="J106" s="65"/>
      <c r="K106" s="133" t="s">
        <v>397</v>
      </c>
    </row>
    <row r="107" spans="1:11" ht="42.75">
      <c r="A107" s="19">
        <v>91</v>
      </c>
      <c r="B107" s="20" t="s">
        <v>398</v>
      </c>
      <c r="C107" s="2" t="s">
        <v>213</v>
      </c>
      <c r="D107" s="3" t="s">
        <v>24</v>
      </c>
      <c r="E107" s="14" t="s">
        <v>214</v>
      </c>
      <c r="F107" s="59">
        <v>128</v>
      </c>
      <c r="G107" s="136">
        <v>30.89</v>
      </c>
      <c r="H107" s="64">
        <v>34.619999999999997</v>
      </c>
      <c r="I107" s="64"/>
      <c r="J107" s="65"/>
      <c r="K107" s="133" t="s">
        <v>399</v>
      </c>
    </row>
    <row r="108" spans="1:11" ht="43.5" thickBot="1">
      <c r="A108" s="19">
        <v>92</v>
      </c>
      <c r="B108" s="28" t="s">
        <v>400</v>
      </c>
      <c r="C108" s="24" t="s">
        <v>213</v>
      </c>
      <c r="D108" s="27" t="s">
        <v>24</v>
      </c>
      <c r="E108" s="26" t="s">
        <v>214</v>
      </c>
      <c r="F108" s="59">
        <v>135</v>
      </c>
      <c r="G108" s="136">
        <v>19.310000000000002</v>
      </c>
      <c r="H108" s="64">
        <v>25.96</v>
      </c>
      <c r="I108" s="64"/>
      <c r="J108" s="67"/>
      <c r="K108" s="133" t="s">
        <v>401</v>
      </c>
    </row>
    <row r="109" spans="1:11" ht="24" thickBot="1">
      <c r="A109" s="150" t="s">
        <v>254</v>
      </c>
      <c r="B109" s="151"/>
      <c r="C109" s="151"/>
      <c r="D109" s="151"/>
      <c r="E109" s="151"/>
      <c r="F109" s="35">
        <v>4232</v>
      </c>
      <c r="G109" s="49">
        <f>SUMPRODUCT(G97:G108,F97:F108)</f>
        <v>222199.16</v>
      </c>
      <c r="H109" s="49">
        <f>SUMPRODUCT(H97:H108,F97:F108)</f>
        <v>224172.36000000002</v>
      </c>
      <c r="I109" s="49">
        <f>SUM(I97:I108)</f>
        <v>0</v>
      </c>
      <c r="J109" s="49">
        <f>SUM(J97:J108)</f>
        <v>0</v>
      </c>
      <c r="K109" s="61"/>
    </row>
    <row r="110" spans="1:11" s="16" customFormat="1" ht="19.5" thickBot="1">
      <c r="A110" s="147" t="s">
        <v>402</v>
      </c>
      <c r="B110" s="147"/>
      <c r="C110" s="147"/>
      <c r="D110" s="147"/>
      <c r="E110" s="147"/>
      <c r="F110" s="147"/>
      <c r="G110" s="147"/>
      <c r="H110" s="147"/>
      <c r="I110" s="147"/>
      <c r="J110" s="147"/>
      <c r="K110" s="147"/>
    </row>
    <row r="111" spans="1:11" ht="57">
      <c r="A111" s="17">
        <v>93</v>
      </c>
      <c r="B111" s="18" t="s">
        <v>403</v>
      </c>
      <c r="C111" s="8" t="s">
        <v>404</v>
      </c>
      <c r="D111" s="9" t="s">
        <v>194</v>
      </c>
      <c r="E111" s="13" t="s">
        <v>405</v>
      </c>
      <c r="F111" s="58">
        <v>120</v>
      </c>
      <c r="G111" s="135">
        <v>37.119999999999997</v>
      </c>
      <c r="H111" s="62" t="s">
        <v>17</v>
      </c>
      <c r="I111" s="62"/>
      <c r="J111" s="63"/>
      <c r="K111" s="132" t="s">
        <v>406</v>
      </c>
    </row>
    <row r="112" spans="1:11" ht="57">
      <c r="A112" s="19">
        <v>94</v>
      </c>
      <c r="B112" s="20" t="s">
        <v>407</v>
      </c>
      <c r="C112" s="2" t="s">
        <v>404</v>
      </c>
      <c r="D112" s="3" t="s">
        <v>408</v>
      </c>
      <c r="E112" s="14" t="s">
        <v>409</v>
      </c>
      <c r="F112" s="59">
        <v>750</v>
      </c>
      <c r="G112" s="136">
        <v>28.130000000000003</v>
      </c>
      <c r="H112" s="64" t="s">
        <v>17</v>
      </c>
      <c r="I112" s="64"/>
      <c r="J112" s="65"/>
      <c r="K112" s="133" t="s">
        <v>410</v>
      </c>
    </row>
    <row r="113" spans="1:11" ht="43.5" thickBot="1">
      <c r="A113" s="41">
        <v>95</v>
      </c>
      <c r="B113" s="31" t="s">
        <v>411</v>
      </c>
      <c r="C113" s="11" t="s">
        <v>412</v>
      </c>
      <c r="D113" s="12" t="s">
        <v>408</v>
      </c>
      <c r="E113" s="15" t="s">
        <v>409</v>
      </c>
      <c r="F113" s="60">
        <v>82</v>
      </c>
      <c r="G113" s="137">
        <v>36.89</v>
      </c>
      <c r="H113" s="66" t="s">
        <v>17</v>
      </c>
      <c r="I113" s="66"/>
      <c r="J113" s="67"/>
      <c r="K113" s="134" t="s">
        <v>413</v>
      </c>
    </row>
    <row r="114" spans="1:11" ht="24" thickBot="1">
      <c r="A114" s="151" t="s">
        <v>254</v>
      </c>
      <c r="B114" s="151"/>
      <c r="C114" s="151"/>
      <c r="D114" s="151"/>
      <c r="E114" s="152"/>
      <c r="F114" s="36">
        <v>952</v>
      </c>
      <c r="G114" s="48">
        <f>SUMPRODUCT(G111:G113,F111:F113)</f>
        <v>28576.880000000001</v>
      </c>
      <c r="H114" s="48">
        <f>SUM(H111:H113)</f>
        <v>0</v>
      </c>
      <c r="I114" s="48">
        <f>SUM(I111:I113)</f>
        <v>0</v>
      </c>
      <c r="J114" s="48">
        <f>SUM(J111:J113)</f>
        <v>0</v>
      </c>
      <c r="K114" s="16"/>
    </row>
    <row r="115" spans="1:11" ht="18.75" thickBot="1">
      <c r="A115" s="149" t="s">
        <v>414</v>
      </c>
      <c r="B115" s="149"/>
      <c r="C115" s="149"/>
      <c r="D115" s="149"/>
      <c r="E115" s="149"/>
      <c r="F115" s="149"/>
      <c r="G115" s="149"/>
      <c r="H115" s="149"/>
      <c r="I115" s="149"/>
      <c r="J115" s="149"/>
      <c r="K115" s="149"/>
    </row>
    <row r="116" spans="1:11" ht="28.5">
      <c r="A116" s="17">
        <v>96</v>
      </c>
      <c r="B116" s="42" t="s">
        <v>415</v>
      </c>
      <c r="C116" s="43" t="s">
        <v>416</v>
      </c>
      <c r="D116" s="44" t="s">
        <v>194</v>
      </c>
      <c r="E116" s="45" t="s">
        <v>106</v>
      </c>
      <c r="F116" s="58">
        <v>100</v>
      </c>
      <c r="G116" s="135">
        <v>60.19</v>
      </c>
      <c r="H116" s="62">
        <v>52.85</v>
      </c>
      <c r="I116" s="62"/>
      <c r="J116" s="63"/>
      <c r="K116" s="132" t="s">
        <v>417</v>
      </c>
    </row>
    <row r="117" spans="1:11" ht="44.25">
      <c r="A117" s="19">
        <v>97</v>
      </c>
      <c r="B117" s="28" t="s">
        <v>418</v>
      </c>
      <c r="C117" s="24" t="s">
        <v>419</v>
      </c>
      <c r="D117" s="27" t="s">
        <v>420</v>
      </c>
      <c r="E117" s="26" t="s">
        <v>421</v>
      </c>
      <c r="F117" s="59">
        <v>80</v>
      </c>
      <c r="G117" s="136">
        <v>59.54</v>
      </c>
      <c r="H117" s="64">
        <v>25.900000000000002</v>
      </c>
      <c r="I117" s="64"/>
      <c r="J117" s="65"/>
      <c r="K117" s="133" t="s">
        <v>422</v>
      </c>
    </row>
    <row r="118" spans="1:11" s="16" customFormat="1" ht="63">
      <c r="A118" s="29">
        <v>98</v>
      </c>
      <c r="B118" s="30" t="s">
        <v>423</v>
      </c>
      <c r="C118" s="2" t="s">
        <v>424</v>
      </c>
      <c r="D118" s="3" t="s">
        <v>425</v>
      </c>
      <c r="E118" s="14" t="s">
        <v>426</v>
      </c>
      <c r="F118" s="59">
        <v>40</v>
      </c>
      <c r="G118" s="136">
        <v>20.92</v>
      </c>
      <c r="H118" s="64">
        <v>28.69</v>
      </c>
      <c r="I118" s="64"/>
      <c r="J118" s="65"/>
      <c r="K118" s="133" t="s">
        <v>427</v>
      </c>
    </row>
    <row r="119" spans="1:11" ht="42">
      <c r="A119" s="29">
        <v>99</v>
      </c>
      <c r="B119" s="20" t="s">
        <v>428</v>
      </c>
      <c r="C119" s="2" t="s">
        <v>429</v>
      </c>
      <c r="D119" s="3" t="s">
        <v>194</v>
      </c>
      <c r="E119" s="14" t="s">
        <v>430</v>
      </c>
      <c r="F119" s="59">
        <v>115</v>
      </c>
      <c r="G119" s="136">
        <v>52.339999999999996</v>
      </c>
      <c r="H119" s="64">
        <v>27.14</v>
      </c>
      <c r="I119" s="64"/>
      <c r="J119" s="65"/>
      <c r="K119" s="133" t="s">
        <v>431</v>
      </c>
    </row>
    <row r="120" spans="1:11" ht="28.5">
      <c r="A120" s="29">
        <v>100</v>
      </c>
      <c r="B120" s="20" t="s">
        <v>432</v>
      </c>
      <c r="C120" s="2" t="s">
        <v>433</v>
      </c>
      <c r="D120" s="3" t="s">
        <v>194</v>
      </c>
      <c r="E120" s="14" t="s">
        <v>409</v>
      </c>
      <c r="F120" s="59">
        <v>605</v>
      </c>
      <c r="G120" s="136">
        <v>36.08</v>
      </c>
      <c r="H120" s="64">
        <v>52.059999999999995</v>
      </c>
      <c r="I120" s="64"/>
      <c r="J120" s="65"/>
      <c r="K120" s="133" t="s">
        <v>434</v>
      </c>
    </row>
    <row r="121" spans="1:11" ht="57">
      <c r="A121" s="19">
        <v>101</v>
      </c>
      <c r="B121" s="28" t="s">
        <v>435</v>
      </c>
      <c r="C121" s="24" t="s">
        <v>436</v>
      </c>
      <c r="D121" s="27" t="s">
        <v>85</v>
      </c>
      <c r="E121" s="26" t="s">
        <v>437</v>
      </c>
      <c r="F121" s="59">
        <v>800</v>
      </c>
      <c r="G121" s="136">
        <v>12.959999999999999</v>
      </c>
      <c r="H121" s="64">
        <v>18.680000000000003</v>
      </c>
      <c r="I121" s="64"/>
      <c r="J121" s="65"/>
      <c r="K121" s="133" t="s">
        <v>438</v>
      </c>
    </row>
    <row r="122" spans="1:11" ht="71.25">
      <c r="A122" s="19">
        <v>102</v>
      </c>
      <c r="B122" s="30" t="s">
        <v>439</v>
      </c>
      <c r="C122" s="24" t="s">
        <v>440</v>
      </c>
      <c r="D122" s="27" t="s">
        <v>441</v>
      </c>
      <c r="E122" s="26" t="s">
        <v>106</v>
      </c>
      <c r="F122" s="59">
        <v>215</v>
      </c>
      <c r="G122" s="136">
        <v>14.6</v>
      </c>
      <c r="H122" s="64">
        <v>13.1</v>
      </c>
      <c r="I122" s="64"/>
      <c r="J122" s="65"/>
      <c r="K122" s="133" t="s">
        <v>442</v>
      </c>
    </row>
    <row r="123" spans="1:11" ht="46.5">
      <c r="A123" s="19">
        <v>103</v>
      </c>
      <c r="B123" s="20" t="s">
        <v>443</v>
      </c>
      <c r="C123" s="2" t="s">
        <v>444</v>
      </c>
      <c r="D123" s="3" t="s">
        <v>445</v>
      </c>
      <c r="E123" s="14" t="s">
        <v>446</v>
      </c>
      <c r="F123" s="59">
        <v>120</v>
      </c>
      <c r="G123" s="136">
        <v>13.5</v>
      </c>
      <c r="H123" s="64">
        <v>14.2</v>
      </c>
      <c r="I123" s="64"/>
      <c r="J123" s="65"/>
      <c r="K123" s="133" t="s">
        <v>447</v>
      </c>
    </row>
    <row r="124" spans="1:11" ht="28.5">
      <c r="A124" s="19">
        <v>104</v>
      </c>
      <c r="B124" s="20" t="s">
        <v>448</v>
      </c>
      <c r="C124" s="2" t="s">
        <v>449</v>
      </c>
      <c r="D124" s="3" t="s">
        <v>441</v>
      </c>
      <c r="E124" s="14" t="s">
        <v>106</v>
      </c>
      <c r="F124" s="59">
        <v>560</v>
      </c>
      <c r="G124" s="136">
        <v>14.47</v>
      </c>
      <c r="H124" s="64">
        <v>15.56</v>
      </c>
      <c r="I124" s="64"/>
      <c r="J124" s="65"/>
      <c r="K124" s="133" t="s">
        <v>450</v>
      </c>
    </row>
    <row r="125" spans="1:11" ht="28.5">
      <c r="A125" s="19">
        <v>105</v>
      </c>
      <c r="B125" s="20" t="s">
        <v>451</v>
      </c>
      <c r="C125" s="2" t="s">
        <v>452</v>
      </c>
      <c r="D125" s="3" t="s">
        <v>445</v>
      </c>
      <c r="E125" s="14" t="s">
        <v>446</v>
      </c>
      <c r="F125" s="59">
        <v>330</v>
      </c>
      <c r="G125" s="136">
        <v>22.05</v>
      </c>
      <c r="H125" s="64">
        <v>12.299999999999999</v>
      </c>
      <c r="I125" s="64"/>
      <c r="J125" s="65"/>
      <c r="K125" s="133" t="s">
        <v>453</v>
      </c>
    </row>
    <row r="126" spans="1:11" ht="42">
      <c r="A126" s="19">
        <v>106</v>
      </c>
      <c r="B126" s="20" t="s">
        <v>454</v>
      </c>
      <c r="C126" s="2" t="s">
        <v>452</v>
      </c>
      <c r="D126" s="3" t="s">
        <v>322</v>
      </c>
      <c r="E126" s="14" t="s">
        <v>333</v>
      </c>
      <c r="F126" s="59">
        <v>75</v>
      </c>
      <c r="G126" s="136">
        <v>7.6499999999999995</v>
      </c>
      <c r="H126" s="64">
        <v>6.87</v>
      </c>
      <c r="I126" s="64"/>
      <c r="J126" s="65"/>
      <c r="K126" s="133" t="s">
        <v>455</v>
      </c>
    </row>
    <row r="127" spans="1:11" ht="42">
      <c r="A127" s="19">
        <v>107</v>
      </c>
      <c r="B127" s="20" t="s">
        <v>456</v>
      </c>
      <c r="C127" s="2" t="s">
        <v>457</v>
      </c>
      <c r="D127" s="3" t="s">
        <v>322</v>
      </c>
      <c r="E127" s="14" t="s">
        <v>458</v>
      </c>
      <c r="F127" s="59">
        <v>13910</v>
      </c>
      <c r="G127" s="141">
        <v>7.33</v>
      </c>
      <c r="H127" s="141">
        <v>11.69</v>
      </c>
      <c r="I127" s="141"/>
      <c r="J127" s="142"/>
      <c r="K127" s="133" t="s">
        <v>459</v>
      </c>
    </row>
    <row r="128" spans="1:11" s="16" customFormat="1" ht="45" thickBot="1">
      <c r="A128" s="21">
        <v>108</v>
      </c>
      <c r="B128" s="31" t="s">
        <v>460</v>
      </c>
      <c r="C128" s="11" t="s">
        <v>461</v>
      </c>
      <c r="D128" s="12" t="s">
        <v>445</v>
      </c>
      <c r="E128" s="15" t="s">
        <v>446</v>
      </c>
      <c r="F128" s="60">
        <v>775</v>
      </c>
      <c r="G128" s="137">
        <v>22.71</v>
      </c>
      <c r="H128" s="66">
        <v>16.78</v>
      </c>
      <c r="I128" s="66"/>
      <c r="J128" s="67"/>
      <c r="K128" s="134" t="s">
        <v>462</v>
      </c>
    </row>
    <row r="129" spans="1:11" s="16" customFormat="1" ht="24" thickBot="1">
      <c r="A129" s="148" t="s">
        <v>254</v>
      </c>
      <c r="B129" s="148"/>
      <c r="C129" s="148"/>
      <c r="D129" s="148"/>
      <c r="E129" s="148"/>
      <c r="F129" s="36">
        <v>17725</v>
      </c>
      <c r="G129" s="48">
        <f>SUMPRODUCT(G116:G128,F116:F128)</f>
        <v>190107.5</v>
      </c>
      <c r="H129" s="48">
        <f>SUMPRODUCT(H116:H128,F116:F128)</f>
        <v>251486.75</v>
      </c>
      <c r="I129" s="48">
        <f>SUM(I116:I128)</f>
        <v>0</v>
      </c>
      <c r="J129" s="48">
        <f>SUM(J116:J128)</f>
        <v>0</v>
      </c>
    </row>
    <row r="130" spans="1:11" ht="18.75" thickBot="1">
      <c r="A130" s="147" t="s">
        <v>463</v>
      </c>
      <c r="B130" s="147"/>
      <c r="C130" s="147"/>
      <c r="D130" s="147"/>
      <c r="E130" s="147"/>
      <c r="F130" s="147"/>
      <c r="G130" s="147"/>
      <c r="H130" s="147"/>
      <c r="I130" s="147"/>
      <c r="J130" s="147"/>
      <c r="K130" s="147"/>
    </row>
    <row r="131" spans="1:11" ht="28.5">
      <c r="A131" s="17">
        <v>109</v>
      </c>
      <c r="B131" s="18" t="s">
        <v>464</v>
      </c>
      <c r="C131" s="8" t="s">
        <v>465</v>
      </c>
      <c r="D131" s="9" t="s">
        <v>466</v>
      </c>
      <c r="E131" s="13" t="s">
        <v>467</v>
      </c>
      <c r="F131" s="58">
        <v>50</v>
      </c>
      <c r="G131" s="135">
        <v>80.960000000000008</v>
      </c>
      <c r="H131" s="62" t="s">
        <v>17</v>
      </c>
      <c r="I131" s="62"/>
      <c r="J131" s="63"/>
      <c r="K131" s="132" t="s">
        <v>91</v>
      </c>
    </row>
    <row r="132" spans="1:11" ht="21">
      <c r="A132" s="19">
        <v>110</v>
      </c>
      <c r="B132" s="20" t="s">
        <v>468</v>
      </c>
      <c r="C132" s="2" t="s">
        <v>469</v>
      </c>
      <c r="D132" s="3" t="s">
        <v>470</v>
      </c>
      <c r="E132" s="14" t="s">
        <v>467</v>
      </c>
      <c r="F132" s="59">
        <v>50</v>
      </c>
      <c r="G132" s="136">
        <v>46.43</v>
      </c>
      <c r="H132" s="64" t="s">
        <v>17</v>
      </c>
      <c r="I132" s="64"/>
      <c r="J132" s="65"/>
      <c r="K132" s="133" t="s">
        <v>91</v>
      </c>
    </row>
    <row r="133" spans="1:11" ht="28.5">
      <c r="A133" s="19">
        <v>111</v>
      </c>
      <c r="B133" s="20" t="s">
        <v>471</v>
      </c>
      <c r="C133" s="2" t="s">
        <v>472</v>
      </c>
      <c r="D133" s="3" t="s">
        <v>470</v>
      </c>
      <c r="E133" s="14" t="s">
        <v>467</v>
      </c>
      <c r="F133" s="59">
        <v>50</v>
      </c>
      <c r="G133" s="136">
        <v>104.77000000000001</v>
      </c>
      <c r="H133" s="64" t="s">
        <v>17</v>
      </c>
      <c r="I133" s="64"/>
      <c r="J133" s="65"/>
      <c r="K133" s="133" t="s">
        <v>91</v>
      </c>
    </row>
    <row r="134" spans="1:11" ht="21">
      <c r="A134" s="19">
        <v>112</v>
      </c>
      <c r="B134" s="20" t="s">
        <v>473</v>
      </c>
      <c r="C134" s="2" t="s">
        <v>474</v>
      </c>
      <c r="D134" s="3" t="s">
        <v>475</v>
      </c>
      <c r="E134" s="14" t="s">
        <v>467</v>
      </c>
      <c r="F134" s="59">
        <v>50</v>
      </c>
      <c r="G134" s="136">
        <v>86.910000000000011</v>
      </c>
      <c r="H134" s="64" t="s">
        <v>17</v>
      </c>
      <c r="I134" s="64"/>
      <c r="J134" s="65"/>
      <c r="K134" s="133" t="s">
        <v>91</v>
      </c>
    </row>
    <row r="135" spans="1:11" ht="29.25" thickBot="1">
      <c r="A135" s="21">
        <v>113</v>
      </c>
      <c r="B135" s="33" t="s">
        <v>476</v>
      </c>
      <c r="C135" s="46" t="s">
        <v>477</v>
      </c>
      <c r="D135" s="47" t="s">
        <v>478</v>
      </c>
      <c r="E135" s="15" t="s">
        <v>467</v>
      </c>
      <c r="F135" s="60">
        <v>50</v>
      </c>
      <c r="G135" s="137">
        <v>130.95999999999998</v>
      </c>
      <c r="H135" s="66" t="s">
        <v>17</v>
      </c>
      <c r="I135" s="66"/>
      <c r="J135" s="67"/>
      <c r="K135" s="134" t="s">
        <v>91</v>
      </c>
    </row>
    <row r="136" spans="1:11" ht="24" thickBot="1">
      <c r="A136" s="148" t="s">
        <v>254</v>
      </c>
      <c r="B136" s="148"/>
      <c r="C136" s="148"/>
      <c r="D136" s="148"/>
      <c r="E136" s="148"/>
      <c r="F136" s="36">
        <v>250</v>
      </c>
      <c r="G136" s="48">
        <f>SUMPRODUCT(G131:G135,F131:F135)</f>
        <v>22501.5</v>
      </c>
      <c r="H136" s="48">
        <f>SUM(H131:H135)</f>
        <v>0</v>
      </c>
      <c r="I136" s="48">
        <f>SUM(I131:I135)</f>
        <v>0</v>
      </c>
      <c r="J136" s="48">
        <f>SUM(J131:J135)</f>
        <v>0</v>
      </c>
      <c r="K136" s="16"/>
    </row>
    <row r="137" spans="1:11" ht="18.75" thickBot="1">
      <c r="A137" s="149" t="s">
        <v>479</v>
      </c>
      <c r="B137" s="149"/>
      <c r="C137" s="149"/>
      <c r="D137" s="149"/>
      <c r="E137" s="149"/>
      <c r="F137" s="149"/>
      <c r="G137" s="149"/>
      <c r="H137" s="149"/>
      <c r="I137" s="149"/>
      <c r="J137" s="149"/>
      <c r="K137" s="149"/>
    </row>
    <row r="138" spans="1:11" ht="28.5">
      <c r="A138" s="17">
        <v>114</v>
      </c>
      <c r="B138" s="18" t="s">
        <v>480</v>
      </c>
      <c r="C138" s="8" t="s">
        <v>481</v>
      </c>
      <c r="D138" s="9" t="s">
        <v>53</v>
      </c>
      <c r="E138" s="13" t="s">
        <v>482</v>
      </c>
      <c r="F138" s="58">
        <v>410</v>
      </c>
      <c r="G138" s="135">
        <v>14</v>
      </c>
      <c r="H138" s="62" t="s">
        <v>17</v>
      </c>
      <c r="I138" s="62"/>
      <c r="J138" s="63"/>
      <c r="K138" s="132" t="s">
        <v>91</v>
      </c>
    </row>
    <row r="139" spans="1:11" ht="28.5">
      <c r="A139" s="19">
        <v>115</v>
      </c>
      <c r="B139" s="28" t="s">
        <v>483</v>
      </c>
      <c r="C139" s="24" t="s">
        <v>484</v>
      </c>
      <c r="D139" s="27" t="s">
        <v>280</v>
      </c>
      <c r="E139" s="26" t="s">
        <v>485</v>
      </c>
      <c r="F139" s="59">
        <v>200</v>
      </c>
      <c r="G139" s="136">
        <v>23.82</v>
      </c>
      <c r="H139" s="64" t="s">
        <v>17</v>
      </c>
      <c r="I139" s="64"/>
      <c r="J139" s="65"/>
      <c r="K139" s="133" t="s">
        <v>91</v>
      </c>
    </row>
    <row r="140" spans="1:11" ht="171">
      <c r="A140" s="19">
        <v>116</v>
      </c>
      <c r="B140" s="20" t="s">
        <v>486</v>
      </c>
      <c r="C140" s="2" t="s">
        <v>487</v>
      </c>
      <c r="D140" s="3" t="s">
        <v>280</v>
      </c>
      <c r="E140" s="14" t="s">
        <v>488</v>
      </c>
      <c r="F140" s="59">
        <v>150</v>
      </c>
      <c r="G140" s="136">
        <v>23.32</v>
      </c>
      <c r="H140" s="64" t="s">
        <v>17</v>
      </c>
      <c r="I140" s="64"/>
      <c r="J140" s="65"/>
      <c r="K140" s="133" t="s">
        <v>91</v>
      </c>
    </row>
    <row r="141" spans="1:11" ht="28.5">
      <c r="A141" s="19">
        <v>117</v>
      </c>
      <c r="B141" s="20" t="s">
        <v>489</v>
      </c>
      <c r="C141" s="2" t="s">
        <v>490</v>
      </c>
      <c r="D141" s="3" t="s">
        <v>491</v>
      </c>
      <c r="E141" s="14"/>
      <c r="F141" s="59">
        <v>11</v>
      </c>
      <c r="G141" s="136">
        <v>35.129999999999995</v>
      </c>
      <c r="H141" s="64" t="s">
        <v>17</v>
      </c>
      <c r="I141" s="64"/>
      <c r="J141" s="65"/>
      <c r="K141" s="133" t="s">
        <v>492</v>
      </c>
    </row>
    <row r="142" spans="1:11" ht="28.5">
      <c r="A142" s="19">
        <v>118</v>
      </c>
      <c r="B142" s="20" t="s">
        <v>489</v>
      </c>
      <c r="C142" s="2" t="s">
        <v>490</v>
      </c>
      <c r="D142" s="3" t="s">
        <v>53</v>
      </c>
      <c r="E142" s="14"/>
      <c r="F142" s="59">
        <v>208</v>
      </c>
      <c r="G142" s="136">
        <v>24.55</v>
      </c>
      <c r="H142" s="64" t="s">
        <v>17</v>
      </c>
      <c r="I142" s="64"/>
      <c r="J142" s="65"/>
      <c r="K142" s="133" t="s">
        <v>493</v>
      </c>
    </row>
    <row r="143" spans="1:11" ht="21">
      <c r="A143" s="19">
        <v>119</v>
      </c>
      <c r="B143" s="20" t="s">
        <v>494</v>
      </c>
      <c r="C143" s="2" t="s">
        <v>495</v>
      </c>
      <c r="D143" s="3" t="s">
        <v>53</v>
      </c>
      <c r="E143" s="14"/>
      <c r="F143" s="59">
        <v>415</v>
      </c>
      <c r="G143" s="136">
        <v>19.48</v>
      </c>
      <c r="H143" s="64" t="s">
        <v>17</v>
      </c>
      <c r="I143" s="64"/>
      <c r="J143" s="65"/>
      <c r="K143" s="133" t="s">
        <v>496</v>
      </c>
    </row>
    <row r="144" spans="1:11" ht="42.75">
      <c r="A144" s="19">
        <v>120</v>
      </c>
      <c r="B144" s="20" t="s">
        <v>497</v>
      </c>
      <c r="C144" s="2" t="s">
        <v>498</v>
      </c>
      <c r="D144" s="3" t="s">
        <v>499</v>
      </c>
      <c r="E144" s="14"/>
      <c r="F144" s="59">
        <v>10</v>
      </c>
      <c r="G144" s="136">
        <v>38</v>
      </c>
      <c r="H144" s="64" t="s">
        <v>17</v>
      </c>
      <c r="I144" s="64"/>
      <c r="J144" s="65"/>
      <c r="K144" s="133" t="s">
        <v>500</v>
      </c>
    </row>
    <row r="145" spans="1:11" ht="21">
      <c r="A145" s="19">
        <v>121</v>
      </c>
      <c r="B145" s="28" t="s">
        <v>501</v>
      </c>
      <c r="C145" s="24" t="s">
        <v>502</v>
      </c>
      <c r="D145" s="27" t="s">
        <v>53</v>
      </c>
      <c r="E145" s="26"/>
      <c r="F145" s="59">
        <v>7</v>
      </c>
      <c r="G145" s="136">
        <v>33.869999999999997</v>
      </c>
      <c r="H145" s="64" t="s">
        <v>17</v>
      </c>
      <c r="I145" s="64"/>
      <c r="J145" s="65"/>
      <c r="K145" s="133" t="s">
        <v>503</v>
      </c>
    </row>
    <row r="146" spans="1:11" ht="21.75" thickBot="1">
      <c r="A146" s="21">
        <v>122</v>
      </c>
      <c r="B146" s="31" t="s">
        <v>504</v>
      </c>
      <c r="C146" s="11" t="s">
        <v>502</v>
      </c>
      <c r="D146" s="12" t="s">
        <v>505</v>
      </c>
      <c r="E146" s="15"/>
      <c r="F146" s="60">
        <v>30</v>
      </c>
      <c r="G146" s="137">
        <v>39.229999999999997</v>
      </c>
      <c r="H146" s="66" t="s">
        <v>17</v>
      </c>
      <c r="I146" s="66"/>
      <c r="J146" s="67"/>
      <c r="K146" s="134" t="s">
        <v>506</v>
      </c>
    </row>
    <row r="147" spans="1:11" ht="24" thickBot="1">
      <c r="A147" s="148" t="s">
        <v>254</v>
      </c>
      <c r="B147" s="148"/>
      <c r="C147" s="148"/>
      <c r="D147" s="148"/>
      <c r="E147" s="148"/>
      <c r="F147" s="36">
        <v>1441</v>
      </c>
      <c r="G147" s="48">
        <f>SUMPRODUCT(G138:G146,F138:F146)</f>
        <v>29373.020000000004</v>
      </c>
      <c r="H147" s="48">
        <f>SUM(H138:H146)</f>
        <v>0</v>
      </c>
      <c r="I147" s="48">
        <f>SUM(I138:I146)</f>
        <v>0</v>
      </c>
      <c r="J147" s="48">
        <f>SUM(J138:J146)</f>
        <v>0</v>
      </c>
      <c r="K147" s="16"/>
    </row>
    <row r="148" spans="1:11" ht="18.75" thickBot="1">
      <c r="A148" s="149" t="s">
        <v>507</v>
      </c>
      <c r="B148" s="149"/>
      <c r="C148" s="149"/>
      <c r="D148" s="149"/>
      <c r="E148" s="149"/>
      <c r="F148" s="149"/>
      <c r="G148" s="149"/>
      <c r="H148" s="149"/>
      <c r="I148" s="149"/>
      <c r="J148" s="149"/>
      <c r="K148" s="149"/>
    </row>
    <row r="149" spans="1:11" ht="42">
      <c r="A149" s="17">
        <v>123</v>
      </c>
      <c r="B149" s="18" t="s">
        <v>508</v>
      </c>
      <c r="C149" s="8" t="s">
        <v>509</v>
      </c>
      <c r="D149" s="9" t="s">
        <v>97</v>
      </c>
      <c r="E149" s="13"/>
      <c r="F149" s="58">
        <v>21</v>
      </c>
      <c r="G149" s="135">
        <v>59.669999999999995</v>
      </c>
      <c r="H149" s="62" t="s">
        <v>17</v>
      </c>
      <c r="I149" s="62"/>
      <c r="J149" s="63"/>
      <c r="K149" s="132" t="s">
        <v>510</v>
      </c>
    </row>
    <row r="150" spans="1:11" ht="42">
      <c r="A150" s="19">
        <v>124</v>
      </c>
      <c r="B150" s="20" t="s">
        <v>511</v>
      </c>
      <c r="C150" s="2" t="s">
        <v>509</v>
      </c>
      <c r="D150" s="3" t="s">
        <v>97</v>
      </c>
      <c r="E150" s="14"/>
      <c r="F150" s="59">
        <v>165</v>
      </c>
      <c r="G150" s="136">
        <v>53</v>
      </c>
      <c r="H150" s="64" t="s">
        <v>17</v>
      </c>
      <c r="I150" s="64"/>
      <c r="J150" s="65"/>
      <c r="K150" s="133" t="s">
        <v>512</v>
      </c>
    </row>
    <row r="151" spans="1:11" ht="28.5">
      <c r="A151" s="19">
        <v>125</v>
      </c>
      <c r="B151" s="20" t="s">
        <v>513</v>
      </c>
      <c r="C151" s="2" t="s">
        <v>514</v>
      </c>
      <c r="D151" s="3" t="s">
        <v>491</v>
      </c>
      <c r="E151" s="14" t="s">
        <v>515</v>
      </c>
      <c r="F151" s="59">
        <v>50</v>
      </c>
      <c r="G151" s="136">
        <v>19.52</v>
      </c>
      <c r="H151" s="64" t="s">
        <v>17</v>
      </c>
      <c r="I151" s="64"/>
      <c r="J151" s="65"/>
      <c r="K151" s="133" t="s">
        <v>516</v>
      </c>
    </row>
    <row r="152" spans="1:11" ht="57">
      <c r="A152" s="19">
        <v>126</v>
      </c>
      <c r="B152" s="20" t="s">
        <v>517</v>
      </c>
      <c r="C152" s="2" t="s">
        <v>518</v>
      </c>
      <c r="D152" s="3" t="s">
        <v>53</v>
      </c>
      <c r="E152" s="14"/>
      <c r="F152" s="59">
        <v>83</v>
      </c>
      <c r="G152" s="136">
        <v>9</v>
      </c>
      <c r="H152" s="64" t="s">
        <v>17</v>
      </c>
      <c r="I152" s="64"/>
      <c r="J152" s="65"/>
      <c r="K152" s="133" t="s">
        <v>519</v>
      </c>
    </row>
    <row r="153" spans="1:11" ht="71.25">
      <c r="A153" s="19">
        <v>127</v>
      </c>
      <c r="B153" s="20" t="s">
        <v>520</v>
      </c>
      <c r="C153" s="2" t="s">
        <v>521</v>
      </c>
      <c r="D153" s="3" t="s">
        <v>522</v>
      </c>
      <c r="E153" s="14"/>
      <c r="F153" s="59">
        <v>5</v>
      </c>
      <c r="G153" s="136">
        <v>21.59</v>
      </c>
      <c r="H153" s="64" t="s">
        <v>17</v>
      </c>
      <c r="I153" s="64"/>
      <c r="J153" s="65"/>
      <c r="K153" s="133" t="s">
        <v>523</v>
      </c>
    </row>
    <row r="154" spans="1:11" ht="42.75">
      <c r="A154" s="19">
        <v>128</v>
      </c>
      <c r="B154" s="20" t="s">
        <v>524</v>
      </c>
      <c r="C154" s="2" t="s">
        <v>525</v>
      </c>
      <c r="D154" s="3" t="s">
        <v>526</v>
      </c>
      <c r="E154" s="14"/>
      <c r="F154" s="59">
        <v>105</v>
      </c>
      <c r="G154" s="136">
        <v>95.550000000000011</v>
      </c>
      <c r="H154" s="64" t="s">
        <v>17</v>
      </c>
      <c r="I154" s="64"/>
      <c r="J154" s="65"/>
      <c r="K154" s="133" t="s">
        <v>527</v>
      </c>
    </row>
    <row r="155" spans="1:11" ht="21">
      <c r="A155" s="19">
        <v>129</v>
      </c>
      <c r="B155" s="20" t="s">
        <v>528</v>
      </c>
      <c r="C155" s="2" t="s">
        <v>529</v>
      </c>
      <c r="D155" s="3" t="s">
        <v>530</v>
      </c>
      <c r="E155" s="14"/>
      <c r="F155" s="59">
        <v>70</v>
      </c>
      <c r="G155" s="136">
        <v>29.67</v>
      </c>
      <c r="H155" s="64" t="s">
        <v>17</v>
      </c>
      <c r="I155" s="64"/>
      <c r="J155" s="65"/>
      <c r="K155" s="133" t="s">
        <v>531</v>
      </c>
    </row>
    <row r="156" spans="1:11" s="16" customFormat="1" ht="85.5">
      <c r="A156" s="19">
        <v>130</v>
      </c>
      <c r="B156" s="20" t="s">
        <v>532</v>
      </c>
      <c r="C156" s="2" t="s">
        <v>533</v>
      </c>
      <c r="D156" s="3" t="s">
        <v>534</v>
      </c>
      <c r="E156" s="14"/>
      <c r="F156" s="59">
        <v>10</v>
      </c>
      <c r="G156" s="136">
        <v>9.1</v>
      </c>
      <c r="H156" s="64" t="s">
        <v>17</v>
      </c>
      <c r="I156" s="64"/>
      <c r="J156" s="65"/>
      <c r="K156" s="133" t="s">
        <v>535</v>
      </c>
    </row>
    <row r="157" spans="1:11" s="16" customFormat="1" ht="85.5">
      <c r="A157" s="19">
        <v>131</v>
      </c>
      <c r="B157" s="20" t="s">
        <v>532</v>
      </c>
      <c r="C157" s="2" t="s">
        <v>533</v>
      </c>
      <c r="D157" s="3" t="s">
        <v>530</v>
      </c>
      <c r="E157" s="14"/>
      <c r="F157" s="59">
        <v>41</v>
      </c>
      <c r="G157" s="136">
        <v>40.19</v>
      </c>
      <c r="H157" s="64" t="s">
        <v>17</v>
      </c>
      <c r="I157" s="64"/>
      <c r="J157" s="65"/>
      <c r="K157" s="133" t="s">
        <v>536</v>
      </c>
    </row>
    <row r="158" spans="1:11" s="16" customFormat="1" ht="114">
      <c r="A158" s="19">
        <v>132</v>
      </c>
      <c r="B158" s="20" t="s">
        <v>537</v>
      </c>
      <c r="C158" s="2" t="s">
        <v>538</v>
      </c>
      <c r="D158" s="3" t="s">
        <v>539</v>
      </c>
      <c r="E158" s="14"/>
      <c r="F158" s="59">
        <v>30</v>
      </c>
      <c r="G158" s="136">
        <v>36.979999999999997</v>
      </c>
      <c r="H158" s="64" t="s">
        <v>17</v>
      </c>
      <c r="I158" s="64"/>
      <c r="J158" s="65"/>
      <c r="K158" s="133" t="s">
        <v>540</v>
      </c>
    </row>
    <row r="159" spans="1:11" ht="57">
      <c r="A159" s="19">
        <v>133</v>
      </c>
      <c r="B159" s="20" t="s">
        <v>541</v>
      </c>
      <c r="C159" s="2" t="s">
        <v>542</v>
      </c>
      <c r="D159" s="3" t="s">
        <v>530</v>
      </c>
      <c r="E159" s="14"/>
      <c r="F159" s="59">
        <v>123</v>
      </c>
      <c r="G159" s="136">
        <v>43.66</v>
      </c>
      <c r="H159" s="64" t="s">
        <v>17</v>
      </c>
      <c r="I159" s="64"/>
      <c r="J159" s="65"/>
      <c r="K159" s="133" t="s">
        <v>543</v>
      </c>
    </row>
    <row r="160" spans="1:11" ht="57">
      <c r="A160" s="19">
        <v>134</v>
      </c>
      <c r="B160" s="20" t="s">
        <v>544</v>
      </c>
      <c r="C160" s="2" t="s">
        <v>542</v>
      </c>
      <c r="D160" s="3" t="s">
        <v>534</v>
      </c>
      <c r="E160" s="14"/>
      <c r="F160" s="59">
        <v>147</v>
      </c>
      <c r="G160" s="136">
        <v>9.1199999999999992</v>
      </c>
      <c r="H160" s="64" t="s">
        <v>17</v>
      </c>
      <c r="I160" s="64"/>
      <c r="J160" s="65"/>
      <c r="K160" s="133" t="s">
        <v>545</v>
      </c>
    </row>
    <row r="161" spans="1:11" ht="28.5">
      <c r="A161" s="19">
        <v>135</v>
      </c>
      <c r="B161" s="28" t="s">
        <v>546</v>
      </c>
      <c r="C161" s="24" t="s">
        <v>547</v>
      </c>
      <c r="D161" s="27" t="s">
        <v>534</v>
      </c>
      <c r="E161" s="26"/>
      <c r="F161" s="59">
        <v>10</v>
      </c>
      <c r="G161" s="136">
        <v>8.67</v>
      </c>
      <c r="H161" s="64" t="s">
        <v>17</v>
      </c>
      <c r="I161" s="64"/>
      <c r="J161" s="65"/>
      <c r="K161" s="133" t="s">
        <v>548</v>
      </c>
    </row>
    <row r="162" spans="1:11" s="16" customFormat="1" ht="85.5">
      <c r="A162" s="19">
        <v>136</v>
      </c>
      <c r="B162" s="20" t="s">
        <v>549</v>
      </c>
      <c r="C162" s="2" t="s">
        <v>550</v>
      </c>
      <c r="D162" s="3" t="s">
        <v>534</v>
      </c>
      <c r="E162" s="14"/>
      <c r="F162" s="59">
        <v>60</v>
      </c>
      <c r="G162" s="136">
        <v>6.9399999999999995</v>
      </c>
      <c r="H162" s="64" t="s">
        <v>17</v>
      </c>
      <c r="I162" s="64"/>
      <c r="J162" s="65"/>
      <c r="K162" s="133" t="s">
        <v>551</v>
      </c>
    </row>
    <row r="163" spans="1:11" ht="114">
      <c r="A163" s="19">
        <v>137</v>
      </c>
      <c r="B163" s="20" t="s">
        <v>552</v>
      </c>
      <c r="C163" s="2" t="s">
        <v>553</v>
      </c>
      <c r="D163" s="3" t="s">
        <v>554</v>
      </c>
      <c r="E163" s="14"/>
      <c r="F163" s="59">
        <v>35</v>
      </c>
      <c r="G163" s="136">
        <v>7.91</v>
      </c>
      <c r="H163" s="64" t="s">
        <v>17</v>
      </c>
      <c r="I163" s="64"/>
      <c r="J163" s="65"/>
      <c r="K163" s="133" t="s">
        <v>555</v>
      </c>
    </row>
    <row r="164" spans="1:11" ht="114">
      <c r="A164" s="29">
        <v>138</v>
      </c>
      <c r="B164" s="20" t="s">
        <v>556</v>
      </c>
      <c r="C164" s="2" t="s">
        <v>557</v>
      </c>
      <c r="D164" s="3" t="s">
        <v>558</v>
      </c>
      <c r="E164" s="14"/>
      <c r="F164" s="59">
        <v>235</v>
      </c>
      <c r="G164" s="136">
        <v>22.34</v>
      </c>
      <c r="H164" s="64" t="s">
        <v>17</v>
      </c>
      <c r="I164" s="64"/>
      <c r="J164" s="65"/>
      <c r="K164" s="133" t="s">
        <v>559</v>
      </c>
    </row>
    <row r="165" spans="1:11" ht="57">
      <c r="A165" s="29">
        <v>139</v>
      </c>
      <c r="B165" s="20" t="s">
        <v>560</v>
      </c>
      <c r="C165" s="2" t="s">
        <v>561</v>
      </c>
      <c r="D165" s="3" t="s">
        <v>562</v>
      </c>
      <c r="E165" s="14"/>
      <c r="F165" s="59">
        <v>54</v>
      </c>
      <c r="G165" s="136">
        <v>8.6199999999999992</v>
      </c>
      <c r="H165" s="64" t="s">
        <v>17</v>
      </c>
      <c r="I165" s="64"/>
      <c r="J165" s="65"/>
      <c r="K165" s="133" t="s">
        <v>563</v>
      </c>
    </row>
    <row r="166" spans="1:11" ht="28.5">
      <c r="A166" s="19">
        <v>140</v>
      </c>
      <c r="B166" s="28" t="s">
        <v>564</v>
      </c>
      <c r="C166" s="24" t="s">
        <v>547</v>
      </c>
      <c r="D166" s="27" t="s">
        <v>565</v>
      </c>
      <c r="E166" s="26"/>
      <c r="F166" s="59">
        <v>20</v>
      </c>
      <c r="G166" s="136">
        <v>5.83</v>
      </c>
      <c r="H166" s="64" t="s">
        <v>17</v>
      </c>
      <c r="I166" s="64"/>
      <c r="J166" s="65"/>
      <c r="K166" s="133" t="s">
        <v>566</v>
      </c>
    </row>
    <row r="167" spans="1:11" ht="28.5">
      <c r="A167" s="19">
        <v>141</v>
      </c>
      <c r="B167" s="28" t="s">
        <v>567</v>
      </c>
      <c r="C167" s="24" t="s">
        <v>547</v>
      </c>
      <c r="D167" s="27" t="s">
        <v>534</v>
      </c>
      <c r="E167" s="26"/>
      <c r="F167" s="59">
        <v>80</v>
      </c>
      <c r="G167" s="136">
        <v>6.7799999999999994</v>
      </c>
      <c r="H167" s="64" t="s">
        <v>17</v>
      </c>
      <c r="I167" s="64"/>
      <c r="J167" s="65"/>
      <c r="K167" s="133" t="s">
        <v>568</v>
      </c>
    </row>
    <row r="168" spans="1:11" ht="71.25">
      <c r="A168" s="29">
        <v>142</v>
      </c>
      <c r="B168" s="30" t="s">
        <v>569</v>
      </c>
      <c r="C168" s="2" t="s">
        <v>570</v>
      </c>
      <c r="D168" s="3" t="s">
        <v>565</v>
      </c>
      <c r="E168" s="14"/>
      <c r="F168" s="59">
        <v>80</v>
      </c>
      <c r="G168" s="136">
        <v>11.16</v>
      </c>
      <c r="H168" s="64" t="s">
        <v>17</v>
      </c>
      <c r="I168" s="64"/>
      <c r="J168" s="65"/>
      <c r="K168" s="133" t="s">
        <v>571</v>
      </c>
    </row>
    <row r="169" spans="1:11" ht="71.25">
      <c r="A169" s="29">
        <v>143</v>
      </c>
      <c r="B169" s="20" t="s">
        <v>572</v>
      </c>
      <c r="C169" s="2" t="s">
        <v>573</v>
      </c>
      <c r="D169" s="3" t="s">
        <v>530</v>
      </c>
      <c r="E169" s="14"/>
      <c r="F169" s="59">
        <v>51</v>
      </c>
      <c r="G169" s="136">
        <v>36.479999999999997</v>
      </c>
      <c r="H169" s="64" t="s">
        <v>17</v>
      </c>
      <c r="I169" s="64"/>
      <c r="J169" s="65"/>
      <c r="K169" s="133" t="s">
        <v>574</v>
      </c>
    </row>
    <row r="170" spans="1:11" ht="71.25">
      <c r="A170" s="29">
        <v>144</v>
      </c>
      <c r="B170" s="20" t="s">
        <v>575</v>
      </c>
      <c r="C170" s="2" t="s">
        <v>576</v>
      </c>
      <c r="D170" s="3" t="s">
        <v>534</v>
      </c>
      <c r="E170" s="14"/>
      <c r="F170" s="59">
        <v>20</v>
      </c>
      <c r="G170" s="136">
        <v>10.379999999999999</v>
      </c>
      <c r="H170" s="64" t="s">
        <v>17</v>
      </c>
      <c r="I170" s="64"/>
      <c r="J170" s="65"/>
      <c r="K170" s="133" t="s">
        <v>577</v>
      </c>
    </row>
    <row r="171" spans="1:11" ht="28.5">
      <c r="A171" s="19">
        <v>145</v>
      </c>
      <c r="B171" s="28" t="s">
        <v>578</v>
      </c>
      <c r="C171" s="24" t="s">
        <v>547</v>
      </c>
      <c r="D171" s="27" t="s">
        <v>565</v>
      </c>
      <c r="E171" s="26"/>
      <c r="F171" s="59">
        <v>50</v>
      </c>
      <c r="G171" s="136">
        <v>6.34</v>
      </c>
      <c r="H171" s="64" t="s">
        <v>17</v>
      </c>
      <c r="I171" s="64"/>
      <c r="J171" s="65"/>
      <c r="K171" s="133" t="s">
        <v>579</v>
      </c>
    </row>
    <row r="172" spans="1:11" ht="28.5">
      <c r="A172" s="19">
        <v>146</v>
      </c>
      <c r="B172" s="30" t="s">
        <v>580</v>
      </c>
      <c r="C172" s="24" t="s">
        <v>581</v>
      </c>
      <c r="D172" s="27" t="s">
        <v>582</v>
      </c>
      <c r="E172" s="26"/>
      <c r="F172" s="59">
        <v>20</v>
      </c>
      <c r="G172" s="136">
        <v>23.26</v>
      </c>
      <c r="H172" s="64" t="s">
        <v>17</v>
      </c>
      <c r="I172" s="64"/>
      <c r="J172" s="65"/>
      <c r="K172" s="133" t="s">
        <v>583</v>
      </c>
    </row>
    <row r="173" spans="1:11" ht="99.75">
      <c r="A173" s="19">
        <v>147</v>
      </c>
      <c r="B173" s="20" t="s">
        <v>584</v>
      </c>
      <c r="C173" s="2" t="s">
        <v>585</v>
      </c>
      <c r="D173" s="3" t="s">
        <v>539</v>
      </c>
      <c r="E173" s="14"/>
      <c r="F173" s="59">
        <v>50</v>
      </c>
      <c r="G173" s="136">
        <v>32.269999999999996</v>
      </c>
      <c r="H173" s="64" t="s">
        <v>17</v>
      </c>
      <c r="I173" s="64"/>
      <c r="J173" s="65"/>
      <c r="K173" s="133" t="s">
        <v>586</v>
      </c>
    </row>
    <row r="174" spans="1:11" ht="28.5">
      <c r="A174" s="19">
        <v>148</v>
      </c>
      <c r="B174" s="20" t="s">
        <v>587</v>
      </c>
      <c r="C174" s="2" t="s">
        <v>588</v>
      </c>
      <c r="D174" s="3" t="s">
        <v>589</v>
      </c>
      <c r="E174" s="14"/>
      <c r="F174" s="59">
        <v>105</v>
      </c>
      <c r="G174" s="136">
        <v>65.100000000000009</v>
      </c>
      <c r="H174" s="64" t="s">
        <v>17</v>
      </c>
      <c r="I174" s="64"/>
      <c r="J174" s="65"/>
      <c r="K174" s="133" t="s">
        <v>590</v>
      </c>
    </row>
    <row r="175" spans="1:11" ht="114">
      <c r="A175" s="19">
        <v>149</v>
      </c>
      <c r="B175" s="20" t="s">
        <v>591</v>
      </c>
      <c r="C175" s="2" t="s">
        <v>592</v>
      </c>
      <c r="D175" s="3" t="s">
        <v>53</v>
      </c>
      <c r="E175" s="14"/>
      <c r="F175" s="59">
        <v>25</v>
      </c>
      <c r="G175" s="136">
        <v>124.91000000000001</v>
      </c>
      <c r="H175" s="64" t="s">
        <v>17</v>
      </c>
      <c r="I175" s="64"/>
      <c r="J175" s="65"/>
      <c r="K175" s="133" t="s">
        <v>593</v>
      </c>
    </row>
    <row r="176" spans="1:11" ht="85.5">
      <c r="A176" s="19">
        <v>150</v>
      </c>
      <c r="B176" s="20" t="s">
        <v>594</v>
      </c>
      <c r="C176" s="2" t="s">
        <v>595</v>
      </c>
      <c r="D176" s="3" t="s">
        <v>596</v>
      </c>
      <c r="E176" s="14" t="s">
        <v>597</v>
      </c>
      <c r="F176" s="59">
        <v>812</v>
      </c>
      <c r="G176" s="136">
        <v>54.84</v>
      </c>
      <c r="H176" s="64" t="s">
        <v>17</v>
      </c>
      <c r="I176" s="64"/>
      <c r="J176" s="65"/>
      <c r="K176" s="133" t="s">
        <v>598</v>
      </c>
    </row>
    <row r="177" spans="1:11" ht="85.5">
      <c r="A177" s="19">
        <v>151</v>
      </c>
      <c r="B177" s="20" t="s">
        <v>599</v>
      </c>
      <c r="C177" s="2" t="s">
        <v>595</v>
      </c>
      <c r="D177" s="3" t="s">
        <v>600</v>
      </c>
      <c r="E177" s="14" t="s">
        <v>597</v>
      </c>
      <c r="F177" s="59">
        <v>31</v>
      </c>
      <c r="G177" s="136">
        <v>51.66</v>
      </c>
      <c r="H177" s="64" t="s">
        <v>17</v>
      </c>
      <c r="I177" s="64"/>
      <c r="J177" s="65"/>
      <c r="K177" s="133" t="s">
        <v>598</v>
      </c>
    </row>
    <row r="178" spans="1:11" ht="85.5">
      <c r="A178" s="19">
        <v>152</v>
      </c>
      <c r="B178" s="20" t="s">
        <v>601</v>
      </c>
      <c r="C178" s="2" t="s">
        <v>595</v>
      </c>
      <c r="D178" s="3" t="s">
        <v>602</v>
      </c>
      <c r="E178" s="14" t="s">
        <v>597</v>
      </c>
      <c r="F178" s="59">
        <v>0</v>
      </c>
      <c r="G178" s="136">
        <v>55.5</v>
      </c>
      <c r="H178" s="64" t="s">
        <v>17</v>
      </c>
      <c r="I178" s="64"/>
      <c r="J178" s="65"/>
      <c r="K178" s="133" t="s">
        <v>598</v>
      </c>
    </row>
    <row r="179" spans="1:11" ht="28.5">
      <c r="A179" s="19">
        <v>153</v>
      </c>
      <c r="B179" s="20" t="s">
        <v>603</v>
      </c>
      <c r="C179" s="2" t="s">
        <v>604</v>
      </c>
      <c r="D179" s="3" t="s">
        <v>605</v>
      </c>
      <c r="E179" s="14"/>
      <c r="F179" s="59">
        <v>11</v>
      </c>
      <c r="G179" s="136">
        <v>12.98</v>
      </c>
      <c r="H179" s="64" t="s">
        <v>17</v>
      </c>
      <c r="I179" s="64"/>
      <c r="J179" s="65"/>
      <c r="K179" s="133" t="s">
        <v>606</v>
      </c>
    </row>
    <row r="180" spans="1:11" ht="23.25">
      <c r="A180" s="19">
        <v>154</v>
      </c>
      <c r="B180" s="28" t="s">
        <v>607</v>
      </c>
      <c r="C180" s="24" t="s">
        <v>608</v>
      </c>
      <c r="D180" s="27" t="s">
        <v>609</v>
      </c>
      <c r="E180" s="26" t="s">
        <v>610</v>
      </c>
      <c r="F180" s="59">
        <v>20</v>
      </c>
      <c r="G180" s="136">
        <v>8.98</v>
      </c>
      <c r="H180" s="64" t="s">
        <v>17</v>
      </c>
      <c r="I180" s="64"/>
      <c r="J180" s="65"/>
      <c r="K180" s="133" t="s">
        <v>611</v>
      </c>
    </row>
    <row r="181" spans="1:11" ht="29.25" thickBot="1">
      <c r="A181" s="21">
        <v>155</v>
      </c>
      <c r="B181" s="31" t="s">
        <v>612</v>
      </c>
      <c r="C181" s="11" t="s">
        <v>613</v>
      </c>
      <c r="D181" s="12" t="s">
        <v>194</v>
      </c>
      <c r="E181" s="15"/>
      <c r="F181" s="60">
        <v>12</v>
      </c>
      <c r="G181" s="137">
        <v>68.42</v>
      </c>
      <c r="H181" s="66" t="s">
        <v>17</v>
      </c>
      <c r="I181" s="66"/>
      <c r="J181" s="67"/>
      <c r="K181" s="134" t="s">
        <v>614</v>
      </c>
    </row>
    <row r="182" spans="1:11" ht="24" thickBot="1">
      <c r="A182" s="148" t="s">
        <v>254</v>
      </c>
      <c r="B182" s="148"/>
      <c r="C182" s="148"/>
      <c r="D182" s="148"/>
      <c r="E182" s="148"/>
      <c r="F182" s="36">
        <v>2631</v>
      </c>
      <c r="G182" s="48">
        <f>SUMPRODUCT(G149:G181,F149:F181)</f>
        <v>103241.80000000002</v>
      </c>
      <c r="H182" s="48">
        <f>SUM(H149:H181)</f>
        <v>0</v>
      </c>
      <c r="I182" s="48">
        <f>SUM(I149:I181)</f>
        <v>0</v>
      </c>
      <c r="J182" s="48">
        <f>SUM(J149:J181)</f>
        <v>0</v>
      </c>
      <c r="K182" s="16"/>
    </row>
    <row r="183" spans="1:11" ht="18.75" thickBot="1">
      <c r="A183" s="147" t="s">
        <v>615</v>
      </c>
      <c r="B183" s="147"/>
      <c r="C183" s="147"/>
      <c r="D183" s="147"/>
      <c r="E183" s="147"/>
      <c r="F183" s="147"/>
      <c r="G183" s="147"/>
      <c r="H183" s="147"/>
      <c r="I183" s="147"/>
      <c r="J183" s="147"/>
      <c r="K183" s="147"/>
    </row>
    <row r="184" spans="1:11" ht="71.25">
      <c r="A184" s="17">
        <v>156</v>
      </c>
      <c r="B184" s="18" t="s">
        <v>616</v>
      </c>
      <c r="C184" s="8" t="s">
        <v>617</v>
      </c>
      <c r="D184" s="9" t="s">
        <v>618</v>
      </c>
      <c r="E184" s="13" t="s">
        <v>619</v>
      </c>
      <c r="F184" s="58">
        <v>755</v>
      </c>
      <c r="G184" s="62">
        <v>25.400000000000002</v>
      </c>
      <c r="H184" s="135">
        <v>22.450000000000003</v>
      </c>
      <c r="I184" s="62">
        <v>29.428999999999998</v>
      </c>
      <c r="J184" s="63"/>
      <c r="K184" s="132" t="s">
        <v>620</v>
      </c>
    </row>
    <row r="185" spans="1:11" ht="71.25">
      <c r="A185" s="19">
        <v>157</v>
      </c>
      <c r="B185" s="20" t="s">
        <v>621</v>
      </c>
      <c r="C185" s="2" t="s">
        <v>622</v>
      </c>
      <c r="D185" s="3" t="s">
        <v>618</v>
      </c>
      <c r="E185" s="14" t="s">
        <v>623</v>
      </c>
      <c r="F185" s="59">
        <v>690</v>
      </c>
      <c r="G185" s="64">
        <v>25.400000000000002</v>
      </c>
      <c r="H185" s="136">
        <v>22.450000000000003</v>
      </c>
      <c r="I185" s="64">
        <v>29.158000000000001</v>
      </c>
      <c r="J185" s="65"/>
      <c r="K185" s="133" t="s">
        <v>624</v>
      </c>
    </row>
    <row r="186" spans="1:11" ht="114">
      <c r="A186" s="19">
        <v>158</v>
      </c>
      <c r="B186" s="20" t="s">
        <v>625</v>
      </c>
      <c r="C186" s="2" t="s">
        <v>626</v>
      </c>
      <c r="D186" s="3" t="s">
        <v>618</v>
      </c>
      <c r="E186" s="14" t="s">
        <v>627</v>
      </c>
      <c r="F186" s="59">
        <v>100</v>
      </c>
      <c r="G186" s="64">
        <v>25.400000000000002</v>
      </c>
      <c r="H186" s="136">
        <v>22.450000000000003</v>
      </c>
      <c r="I186" s="64">
        <v>28.992000000000001</v>
      </c>
      <c r="J186" s="65"/>
      <c r="K186" s="133" t="s">
        <v>628</v>
      </c>
    </row>
    <row r="187" spans="1:11" ht="85.5">
      <c r="A187" s="19">
        <v>159</v>
      </c>
      <c r="B187" s="20" t="s">
        <v>629</v>
      </c>
      <c r="C187" s="2" t="s">
        <v>630</v>
      </c>
      <c r="D187" s="3" t="s">
        <v>631</v>
      </c>
      <c r="E187" s="14" t="s">
        <v>632</v>
      </c>
      <c r="F187" s="59">
        <v>200</v>
      </c>
      <c r="G187" s="64">
        <v>25.400000000000002</v>
      </c>
      <c r="H187" s="136">
        <v>22.450000000000003</v>
      </c>
      <c r="I187" s="64">
        <v>28.992000000000001</v>
      </c>
      <c r="J187" s="65"/>
      <c r="K187" s="133" t="s">
        <v>633</v>
      </c>
    </row>
    <row r="188" spans="1:11" ht="85.5">
      <c r="A188" s="19">
        <v>160</v>
      </c>
      <c r="B188" s="30" t="s">
        <v>634</v>
      </c>
      <c r="C188" s="32" t="s">
        <v>635</v>
      </c>
      <c r="D188" s="4" t="s">
        <v>618</v>
      </c>
      <c r="E188" s="14" t="s">
        <v>636</v>
      </c>
      <c r="F188" s="59">
        <v>370</v>
      </c>
      <c r="G188" s="64">
        <v>25.400000000000002</v>
      </c>
      <c r="H188" s="136">
        <v>22.450000000000003</v>
      </c>
      <c r="I188" s="64">
        <v>28.559000000000001</v>
      </c>
      <c r="J188" s="65"/>
      <c r="K188" s="133" t="s">
        <v>637</v>
      </c>
    </row>
    <row r="189" spans="1:11" ht="42.75">
      <c r="A189" s="19">
        <v>161</v>
      </c>
      <c r="B189" s="30" t="s">
        <v>638</v>
      </c>
      <c r="C189" s="32" t="s">
        <v>639</v>
      </c>
      <c r="D189" s="4" t="s">
        <v>618</v>
      </c>
      <c r="E189" s="14" t="s">
        <v>640</v>
      </c>
      <c r="F189" s="59">
        <v>500</v>
      </c>
      <c r="G189" s="64">
        <v>25.400000000000002</v>
      </c>
      <c r="H189" s="136">
        <v>22.450000000000003</v>
      </c>
      <c r="I189" s="64">
        <v>29.158000000000001</v>
      </c>
      <c r="J189" s="65"/>
      <c r="K189" s="133" t="s">
        <v>641</v>
      </c>
    </row>
    <row r="190" spans="1:11" ht="57">
      <c r="A190" s="19">
        <v>162</v>
      </c>
      <c r="B190" s="20" t="s">
        <v>642</v>
      </c>
      <c r="C190" s="2" t="s">
        <v>643</v>
      </c>
      <c r="D190" s="3" t="s">
        <v>618</v>
      </c>
      <c r="E190" s="14" t="s">
        <v>644</v>
      </c>
      <c r="F190" s="59">
        <v>625</v>
      </c>
      <c r="G190" s="64">
        <v>25.400000000000002</v>
      </c>
      <c r="H190" s="136">
        <v>22.450000000000003</v>
      </c>
      <c r="I190" s="64">
        <v>29.158000000000001</v>
      </c>
      <c r="J190" s="65"/>
      <c r="K190" s="133" t="s">
        <v>645</v>
      </c>
    </row>
    <row r="191" spans="1:11" ht="85.5">
      <c r="A191" s="19">
        <v>163</v>
      </c>
      <c r="B191" s="20" t="s">
        <v>646</v>
      </c>
      <c r="C191" s="2" t="s">
        <v>647</v>
      </c>
      <c r="D191" s="3" t="s">
        <v>618</v>
      </c>
      <c r="E191" s="14" t="s">
        <v>648</v>
      </c>
      <c r="F191" s="59">
        <v>3505</v>
      </c>
      <c r="G191" s="64">
        <v>25.400000000000002</v>
      </c>
      <c r="H191" s="136">
        <v>22.450000000000003</v>
      </c>
      <c r="I191" s="64">
        <v>28.599</v>
      </c>
      <c r="J191" s="65"/>
      <c r="K191" s="133" t="s">
        <v>649</v>
      </c>
    </row>
    <row r="192" spans="1:11" ht="85.5">
      <c r="A192" s="19">
        <v>164</v>
      </c>
      <c r="B192" s="20" t="s">
        <v>650</v>
      </c>
      <c r="C192" s="2" t="s">
        <v>651</v>
      </c>
      <c r="D192" s="3" t="s">
        <v>618</v>
      </c>
      <c r="E192" s="14" t="s">
        <v>652</v>
      </c>
      <c r="F192" s="59">
        <v>2025</v>
      </c>
      <c r="G192" s="64">
        <v>25.400000000000002</v>
      </c>
      <c r="H192" s="136">
        <v>22.450000000000003</v>
      </c>
      <c r="I192" s="64">
        <v>29.224</v>
      </c>
      <c r="J192" s="65"/>
      <c r="K192" s="133" t="s">
        <v>653</v>
      </c>
    </row>
    <row r="193" spans="1:11" ht="85.5">
      <c r="A193" s="19">
        <v>165</v>
      </c>
      <c r="B193" s="20" t="s">
        <v>654</v>
      </c>
      <c r="C193" s="2" t="s">
        <v>655</v>
      </c>
      <c r="D193" s="3" t="s">
        <v>618</v>
      </c>
      <c r="E193" s="14" t="s">
        <v>656</v>
      </c>
      <c r="F193" s="59">
        <v>216</v>
      </c>
      <c r="G193" s="64">
        <v>25.400000000000002</v>
      </c>
      <c r="H193" s="136">
        <v>22.450000000000003</v>
      </c>
      <c r="I193" s="64">
        <v>29.298999999999999</v>
      </c>
      <c r="J193" s="65"/>
      <c r="K193" s="133" t="s">
        <v>657</v>
      </c>
    </row>
    <row r="194" spans="1:11" ht="71.25">
      <c r="A194" s="19">
        <v>166</v>
      </c>
      <c r="B194" s="20" t="s">
        <v>658</v>
      </c>
      <c r="C194" s="2" t="s">
        <v>659</v>
      </c>
      <c r="D194" s="3" t="s">
        <v>618</v>
      </c>
      <c r="E194" s="14" t="s">
        <v>627</v>
      </c>
      <c r="F194" s="59">
        <v>1475</v>
      </c>
      <c r="G194" s="64">
        <v>25.400000000000002</v>
      </c>
      <c r="H194" s="136">
        <v>22.450000000000003</v>
      </c>
      <c r="I194" s="64">
        <v>28.992000000000001</v>
      </c>
      <c r="J194" s="65"/>
      <c r="K194" s="133" t="s">
        <v>628</v>
      </c>
    </row>
    <row r="195" spans="1:11" ht="42">
      <c r="A195" s="19">
        <v>167</v>
      </c>
      <c r="B195" s="20" t="s">
        <v>660</v>
      </c>
      <c r="C195" s="2" t="s">
        <v>661</v>
      </c>
      <c r="D195" s="3" t="s">
        <v>618</v>
      </c>
      <c r="E195" s="14" t="s">
        <v>662</v>
      </c>
      <c r="F195" s="59">
        <v>920</v>
      </c>
      <c r="G195" s="64">
        <v>25.400000000000002</v>
      </c>
      <c r="H195" s="136">
        <v>22.450000000000003</v>
      </c>
      <c r="I195" s="64">
        <v>29.158000000000001</v>
      </c>
      <c r="J195" s="65"/>
      <c r="K195" s="133" t="s">
        <v>663</v>
      </c>
    </row>
    <row r="196" spans="1:11" ht="57">
      <c r="A196" s="19">
        <v>168</v>
      </c>
      <c r="B196" s="20" t="s">
        <v>664</v>
      </c>
      <c r="C196" s="2" t="s">
        <v>665</v>
      </c>
      <c r="D196" s="3" t="s">
        <v>618</v>
      </c>
      <c r="E196" s="14" t="s">
        <v>666</v>
      </c>
      <c r="F196" s="59">
        <v>1320</v>
      </c>
      <c r="G196" s="64">
        <v>25.400000000000002</v>
      </c>
      <c r="H196" s="136">
        <v>22.450000000000003</v>
      </c>
      <c r="I196" s="64">
        <v>14.811999999999999</v>
      </c>
      <c r="J196" s="65"/>
      <c r="K196" s="133" t="s">
        <v>667</v>
      </c>
    </row>
    <row r="197" spans="1:11" ht="57">
      <c r="A197" s="19">
        <v>169</v>
      </c>
      <c r="B197" s="20" t="s">
        <v>668</v>
      </c>
      <c r="C197" s="2" t="s">
        <v>669</v>
      </c>
      <c r="D197" s="3" t="s">
        <v>670</v>
      </c>
      <c r="E197" s="14" t="s">
        <v>671</v>
      </c>
      <c r="F197" s="59">
        <v>750</v>
      </c>
      <c r="G197" s="64">
        <v>30.290000000000003</v>
      </c>
      <c r="H197" s="136">
        <v>26.78</v>
      </c>
      <c r="I197" s="64">
        <v>35.331000000000003</v>
      </c>
      <c r="J197" s="65"/>
      <c r="K197" s="133" t="s">
        <v>672</v>
      </c>
    </row>
    <row r="198" spans="1:11" ht="42.75">
      <c r="A198" s="19">
        <v>170</v>
      </c>
      <c r="B198" s="20" t="s">
        <v>673</v>
      </c>
      <c r="C198" s="2" t="s">
        <v>674</v>
      </c>
      <c r="D198" s="3" t="s">
        <v>670</v>
      </c>
      <c r="E198" s="14" t="s">
        <v>675</v>
      </c>
      <c r="F198" s="59">
        <v>750</v>
      </c>
      <c r="G198" s="64">
        <v>30.290000000000003</v>
      </c>
      <c r="H198" s="136">
        <v>26.78</v>
      </c>
      <c r="I198" s="64">
        <v>35.331000000000003</v>
      </c>
      <c r="J198" s="65"/>
      <c r="K198" s="133" t="s">
        <v>676</v>
      </c>
    </row>
    <row r="199" spans="1:11" ht="71.25">
      <c r="A199" s="19">
        <v>171</v>
      </c>
      <c r="B199" s="30" t="s">
        <v>677</v>
      </c>
      <c r="C199" s="2" t="s">
        <v>678</v>
      </c>
      <c r="D199" s="3" t="s">
        <v>670</v>
      </c>
      <c r="E199" s="14" t="s">
        <v>679</v>
      </c>
      <c r="F199" s="59">
        <v>100</v>
      </c>
      <c r="G199" s="64">
        <v>30.290000000000003</v>
      </c>
      <c r="H199" s="136">
        <v>26.78</v>
      </c>
      <c r="I199" s="64">
        <v>35.152999999999999</v>
      </c>
      <c r="J199" s="65"/>
      <c r="K199" s="133" t="s">
        <v>680</v>
      </c>
    </row>
    <row r="200" spans="1:11" ht="72" thickBot="1">
      <c r="A200" s="21">
        <v>172</v>
      </c>
      <c r="B200" s="33" t="s">
        <v>681</v>
      </c>
      <c r="C200" s="11" t="s">
        <v>682</v>
      </c>
      <c r="D200" s="12" t="s">
        <v>670</v>
      </c>
      <c r="E200" s="15" t="s">
        <v>683</v>
      </c>
      <c r="F200" s="60">
        <v>200</v>
      </c>
      <c r="G200" s="66">
        <v>30.290000000000003</v>
      </c>
      <c r="H200" s="137">
        <v>26.78</v>
      </c>
      <c r="I200" s="66">
        <v>34.465000000000003</v>
      </c>
      <c r="J200" s="67"/>
      <c r="K200" s="134" t="s">
        <v>684</v>
      </c>
    </row>
    <row r="201" spans="1:11" ht="24" thickBot="1">
      <c r="A201" s="148" t="s">
        <v>254</v>
      </c>
      <c r="B201" s="148"/>
      <c r="C201" s="148"/>
      <c r="D201" s="148"/>
      <c r="E201" s="148"/>
      <c r="F201" s="36">
        <v>14501</v>
      </c>
      <c r="G201" s="48">
        <f>SUMPRODUCT(G184:G200,F184:F200)</f>
        <v>377127.4</v>
      </c>
      <c r="H201" s="48">
        <f>SUMPRODUCT(H184:H200,F184:F200)</f>
        <v>333341.45000000007</v>
      </c>
      <c r="I201" s="48">
        <f>SUMPRODUCT(I184:I200,F184:F200)</f>
        <v>412696.97399999999</v>
      </c>
      <c r="J201" s="48">
        <f>SUM(J184:J200)</f>
        <v>0</v>
      </c>
      <c r="K201" s="16"/>
    </row>
    <row r="202" spans="1:11" ht="18.75" thickBot="1">
      <c r="A202" s="147" t="s">
        <v>685</v>
      </c>
      <c r="B202" s="147"/>
      <c r="C202" s="147"/>
      <c r="D202" s="147"/>
      <c r="E202" s="147"/>
      <c r="F202" s="147"/>
      <c r="G202" s="147"/>
      <c r="H202" s="147"/>
      <c r="I202" s="147"/>
      <c r="J202" s="147"/>
      <c r="K202" s="147"/>
    </row>
    <row r="203" spans="1:11" ht="99.75">
      <c r="A203" s="17">
        <v>173</v>
      </c>
      <c r="B203" s="18" t="s">
        <v>686</v>
      </c>
      <c r="C203" s="8" t="s">
        <v>687</v>
      </c>
      <c r="D203" s="9" t="s">
        <v>618</v>
      </c>
      <c r="E203" s="13" t="s">
        <v>688</v>
      </c>
      <c r="F203" s="58">
        <v>680</v>
      </c>
      <c r="G203" s="62">
        <v>24.28</v>
      </c>
      <c r="H203" s="135">
        <v>21.470000000000002</v>
      </c>
      <c r="I203" s="62"/>
      <c r="J203" s="63"/>
      <c r="K203" s="132" t="s">
        <v>689</v>
      </c>
    </row>
    <row r="204" spans="1:11" ht="85.5">
      <c r="A204" s="19">
        <v>174</v>
      </c>
      <c r="B204" s="20" t="s">
        <v>690</v>
      </c>
      <c r="C204" s="2" t="s">
        <v>691</v>
      </c>
      <c r="D204" s="3" t="s">
        <v>618</v>
      </c>
      <c r="E204" s="14" t="s">
        <v>692</v>
      </c>
      <c r="F204" s="59">
        <v>705</v>
      </c>
      <c r="G204" s="64">
        <v>24.28</v>
      </c>
      <c r="H204" s="136">
        <v>21.470000000000002</v>
      </c>
      <c r="I204" s="64"/>
      <c r="J204" s="65"/>
      <c r="K204" s="133" t="s">
        <v>693</v>
      </c>
    </row>
    <row r="205" spans="1:11" ht="99.75">
      <c r="A205" s="19">
        <v>175</v>
      </c>
      <c r="B205" s="20" t="s">
        <v>694</v>
      </c>
      <c r="C205" s="2" t="s">
        <v>695</v>
      </c>
      <c r="D205" s="3" t="s">
        <v>618</v>
      </c>
      <c r="E205" s="14" t="s">
        <v>696</v>
      </c>
      <c r="F205" s="59">
        <v>705</v>
      </c>
      <c r="G205" s="64">
        <v>24.28</v>
      </c>
      <c r="H205" s="136">
        <v>21.470000000000002</v>
      </c>
      <c r="I205" s="64"/>
      <c r="J205" s="65"/>
      <c r="K205" s="133" t="s">
        <v>697</v>
      </c>
    </row>
    <row r="206" spans="1:11" ht="99.75">
      <c r="A206" s="19">
        <v>176</v>
      </c>
      <c r="B206" s="20" t="s">
        <v>698</v>
      </c>
      <c r="C206" s="2" t="s">
        <v>699</v>
      </c>
      <c r="D206" s="3" t="s">
        <v>618</v>
      </c>
      <c r="E206" s="14" t="s">
        <v>700</v>
      </c>
      <c r="F206" s="59">
        <v>875</v>
      </c>
      <c r="G206" s="64">
        <v>24.28</v>
      </c>
      <c r="H206" s="136">
        <v>21.470000000000002</v>
      </c>
      <c r="I206" s="64"/>
      <c r="J206" s="65"/>
      <c r="K206" s="133" t="s">
        <v>701</v>
      </c>
    </row>
    <row r="207" spans="1:11" ht="72" thickBot="1">
      <c r="A207" s="21">
        <v>177</v>
      </c>
      <c r="B207" s="31" t="s">
        <v>702</v>
      </c>
      <c r="C207" s="11" t="s">
        <v>703</v>
      </c>
      <c r="D207" s="12" t="s">
        <v>618</v>
      </c>
      <c r="E207" s="15" t="s">
        <v>704</v>
      </c>
      <c r="F207" s="60">
        <v>485</v>
      </c>
      <c r="G207" s="139" t="s">
        <v>705</v>
      </c>
      <c r="H207" s="139" t="s">
        <v>17</v>
      </c>
      <c r="I207" s="139"/>
      <c r="J207" s="140"/>
      <c r="K207" s="134" t="s">
        <v>706</v>
      </c>
    </row>
    <row r="208" spans="1:11" ht="24" thickBot="1">
      <c r="A208" s="148" t="s">
        <v>254</v>
      </c>
      <c r="B208" s="148"/>
      <c r="C208" s="148"/>
      <c r="D208" s="148"/>
      <c r="E208" s="148"/>
      <c r="F208" s="36">
        <v>3450</v>
      </c>
      <c r="G208" s="48">
        <f>SUMPRODUCT(G203:G206,F203:F206)</f>
        <v>71990.200000000012</v>
      </c>
      <c r="H208" s="48">
        <f>SUMPRODUCT(H203:H206,F203:F206)</f>
        <v>63658.55</v>
      </c>
      <c r="I208" s="48">
        <f>SUM(I203:I207)</f>
        <v>0</v>
      </c>
      <c r="J208" s="48">
        <f>SUM(J203:J207)</f>
        <v>0</v>
      </c>
      <c r="K208" s="16"/>
    </row>
    <row r="209" spans="1:11" ht="18.75" thickBot="1">
      <c r="A209" s="147" t="s">
        <v>707</v>
      </c>
      <c r="B209" s="147"/>
      <c r="C209" s="147"/>
      <c r="D209" s="147"/>
      <c r="E209" s="147"/>
      <c r="F209" s="147"/>
      <c r="G209" s="147"/>
      <c r="H209" s="147"/>
      <c r="I209" s="147"/>
      <c r="J209" s="147"/>
      <c r="K209" s="147"/>
    </row>
    <row r="210" spans="1:11" ht="71.25">
      <c r="A210" s="17">
        <v>178</v>
      </c>
      <c r="B210" s="18" t="s">
        <v>708</v>
      </c>
      <c r="C210" s="8" t="s">
        <v>709</v>
      </c>
      <c r="D210" s="9" t="s">
        <v>710</v>
      </c>
      <c r="E210" s="13" t="s">
        <v>711</v>
      </c>
      <c r="F210" s="58">
        <v>2450</v>
      </c>
      <c r="G210" s="135">
        <v>20.650000000000002</v>
      </c>
      <c r="H210" s="62">
        <v>21.380000000000003</v>
      </c>
      <c r="I210" s="62"/>
      <c r="J210" s="63"/>
      <c r="K210" s="132" t="s">
        <v>712</v>
      </c>
    </row>
    <row r="211" spans="1:11" ht="71.25">
      <c r="A211" s="19">
        <v>179</v>
      </c>
      <c r="B211" s="20" t="s">
        <v>713</v>
      </c>
      <c r="C211" s="2" t="s">
        <v>714</v>
      </c>
      <c r="D211" s="3" t="s">
        <v>710</v>
      </c>
      <c r="E211" s="14" t="s">
        <v>715</v>
      </c>
      <c r="F211" s="59">
        <v>3300</v>
      </c>
      <c r="G211" s="136">
        <v>20.650000000000002</v>
      </c>
      <c r="H211" s="64">
        <v>21.380000000000003</v>
      </c>
      <c r="I211" s="64"/>
      <c r="J211" s="65"/>
      <c r="K211" s="133" t="s">
        <v>716</v>
      </c>
    </row>
    <row r="212" spans="1:11" ht="57">
      <c r="A212" s="19">
        <v>180</v>
      </c>
      <c r="B212" s="20" t="s">
        <v>717</v>
      </c>
      <c r="C212" s="2" t="s">
        <v>718</v>
      </c>
      <c r="D212" s="3" t="s">
        <v>710</v>
      </c>
      <c r="E212" s="14" t="s">
        <v>719</v>
      </c>
      <c r="F212" s="59">
        <v>350</v>
      </c>
      <c r="G212" s="136">
        <v>20.65</v>
      </c>
      <c r="H212" s="64">
        <v>21.380000000000003</v>
      </c>
      <c r="I212" s="64"/>
      <c r="J212" s="65"/>
      <c r="K212" s="133" t="s">
        <v>720</v>
      </c>
    </row>
    <row r="213" spans="1:11" ht="57.75" thickBot="1">
      <c r="A213" s="21">
        <v>181</v>
      </c>
      <c r="B213" s="31" t="s">
        <v>721</v>
      </c>
      <c r="C213" s="11" t="s">
        <v>722</v>
      </c>
      <c r="D213" s="12" t="s">
        <v>710</v>
      </c>
      <c r="E213" s="15" t="s">
        <v>723</v>
      </c>
      <c r="F213" s="60">
        <v>600</v>
      </c>
      <c r="G213" s="139" t="s">
        <v>705</v>
      </c>
      <c r="H213" s="139" t="s">
        <v>17</v>
      </c>
      <c r="I213" s="139"/>
      <c r="J213" s="140"/>
      <c r="K213" s="134" t="s">
        <v>724</v>
      </c>
    </row>
    <row r="214" spans="1:11" ht="24" thickBot="1">
      <c r="A214" s="148" t="s">
        <v>254</v>
      </c>
      <c r="B214" s="148"/>
      <c r="C214" s="148"/>
      <c r="D214" s="148"/>
      <c r="E214" s="148"/>
      <c r="F214" s="36">
        <v>6700</v>
      </c>
      <c r="G214" s="48">
        <f>SUMPRODUCT(G210:G212,F210:F212)</f>
        <v>125965</v>
      </c>
      <c r="H214" s="48">
        <f>SUMPRODUCT(H210:H212,F210:F212)</f>
        <v>130418.00000000003</v>
      </c>
      <c r="I214" s="48">
        <f>SUM(I210:I213)</f>
        <v>0</v>
      </c>
      <c r="J214" s="48">
        <f>SUM(J210:J213)</f>
        <v>0</v>
      </c>
      <c r="K214" s="16"/>
    </row>
    <row r="215" spans="1:11" ht="18.75" thickBot="1">
      <c r="A215" s="147" t="s">
        <v>725</v>
      </c>
      <c r="B215" s="147"/>
      <c r="C215" s="147"/>
      <c r="D215" s="147"/>
      <c r="E215" s="147"/>
      <c r="F215" s="147"/>
      <c r="G215" s="147"/>
      <c r="H215" s="147"/>
      <c r="I215" s="147"/>
      <c r="J215" s="147"/>
      <c r="K215" s="147"/>
    </row>
    <row r="216" spans="1:11" ht="42.75">
      <c r="A216" s="17">
        <v>182</v>
      </c>
      <c r="B216" s="34" t="s">
        <v>726</v>
      </c>
      <c r="C216" s="8" t="s">
        <v>727</v>
      </c>
      <c r="D216" s="9" t="s">
        <v>728</v>
      </c>
      <c r="E216" s="13" t="s">
        <v>729</v>
      </c>
      <c r="F216" s="58">
        <v>1100</v>
      </c>
      <c r="G216" s="62">
        <v>41.08</v>
      </c>
      <c r="H216" s="135">
        <v>37.08</v>
      </c>
      <c r="I216" s="62"/>
      <c r="J216" s="63"/>
      <c r="K216" s="132" t="s">
        <v>730</v>
      </c>
    </row>
    <row r="217" spans="1:11" ht="28.5">
      <c r="A217" s="19">
        <v>183</v>
      </c>
      <c r="B217" s="30" t="s">
        <v>731</v>
      </c>
      <c r="C217" s="2" t="s">
        <v>732</v>
      </c>
      <c r="D217" s="3" t="s">
        <v>728</v>
      </c>
      <c r="E217" s="14" t="s">
        <v>733</v>
      </c>
      <c r="F217" s="59">
        <v>150</v>
      </c>
      <c r="G217" s="64">
        <v>45.93</v>
      </c>
      <c r="H217" s="136">
        <v>38.159999999999997</v>
      </c>
      <c r="I217" s="64"/>
      <c r="J217" s="65"/>
      <c r="K217" s="133" t="s">
        <v>734</v>
      </c>
    </row>
    <row r="218" spans="1:11" ht="57.75" thickBot="1">
      <c r="A218" s="21">
        <v>184</v>
      </c>
      <c r="B218" s="31" t="s">
        <v>735</v>
      </c>
      <c r="C218" s="11" t="s">
        <v>736</v>
      </c>
      <c r="D218" s="12" t="s">
        <v>728</v>
      </c>
      <c r="E218" s="15" t="s">
        <v>737</v>
      </c>
      <c r="F218" s="60">
        <v>590</v>
      </c>
      <c r="G218" s="66">
        <v>53.089999999999996</v>
      </c>
      <c r="H218" s="137">
        <v>44.11</v>
      </c>
      <c r="I218" s="66"/>
      <c r="J218" s="67"/>
      <c r="K218" s="134" t="s">
        <v>738</v>
      </c>
    </row>
    <row r="219" spans="1:11" ht="24" thickBot="1">
      <c r="A219" s="148" t="s">
        <v>254</v>
      </c>
      <c r="B219" s="148"/>
      <c r="C219" s="148"/>
      <c r="D219" s="148"/>
      <c r="E219" s="148"/>
      <c r="F219" s="36">
        <v>1840</v>
      </c>
      <c r="G219" s="48">
        <f>SUMPRODUCT(G216:G218,F216:F218)</f>
        <v>83400.600000000006</v>
      </c>
      <c r="H219" s="48">
        <f>SUMPRODUCT(H216:H218,F216:F218)</f>
        <v>72536.899999999994</v>
      </c>
      <c r="I219" s="48">
        <f>SUM(I216:I218)</f>
        <v>0</v>
      </c>
      <c r="J219" s="48">
        <f>SUM(J216:J218)</f>
        <v>0</v>
      </c>
      <c r="K219" s="16"/>
    </row>
  </sheetData>
  <mergeCells count="34">
    <mergeCell ref="A81:E81"/>
    <mergeCell ref="A1:K1"/>
    <mergeCell ref="A2:K2"/>
    <mergeCell ref="A3:K3"/>
    <mergeCell ref="A5:K5"/>
    <mergeCell ref="A57:K57"/>
    <mergeCell ref="A63:E63"/>
    <mergeCell ref="A64:K64"/>
    <mergeCell ref="A71:E71"/>
    <mergeCell ref="A72:K72"/>
    <mergeCell ref="A76:E76"/>
    <mergeCell ref="A77:K77"/>
    <mergeCell ref="A147:E147"/>
    <mergeCell ref="A82:K82"/>
    <mergeCell ref="A95:E95"/>
    <mergeCell ref="A96:K96"/>
    <mergeCell ref="A109:E109"/>
    <mergeCell ref="A110:K110"/>
    <mergeCell ref="A114:E114"/>
    <mergeCell ref="A115:K115"/>
    <mergeCell ref="A129:E129"/>
    <mergeCell ref="A130:K130"/>
    <mergeCell ref="A136:E136"/>
    <mergeCell ref="A137:K137"/>
    <mergeCell ref="A209:K209"/>
    <mergeCell ref="A214:E214"/>
    <mergeCell ref="A215:K215"/>
    <mergeCell ref="A219:E219"/>
    <mergeCell ref="A148:K148"/>
    <mergeCell ref="A182:E182"/>
    <mergeCell ref="A183:K183"/>
    <mergeCell ref="A201:E201"/>
    <mergeCell ref="A202:K202"/>
    <mergeCell ref="A208:E208"/>
  </mergeCells>
  <conditionalFormatting sqref="G6:J25 G27:J32 I26:J26 G34:J36 I33:J33 G41:J43 G46:J47 G49:J54 G56:J56 G38:J38">
    <cfRule type="expression" dxfId="1" priority="1">
      <formula>G6=MIN($G6:$J6)</formula>
    </cfRule>
  </conditionalFormatting>
  <pageMargins left="0.25" right="0.25" top="0.75" bottom="0.75" header="0.3" footer="0.3"/>
  <pageSetup paperSize="5" scale="51" fitToHeight="0" orientation="landscape" r:id="rId1"/>
  <rowBreaks count="12" manualBreakCount="12">
    <brk id="56" max="16383" man="1"/>
    <brk id="63" max="16383" man="1"/>
    <brk id="81" max="16383" man="1"/>
    <brk id="95" max="16383" man="1"/>
    <brk id="109" max="16383" man="1"/>
    <brk id="114" max="16383" man="1"/>
    <brk id="129" max="16383" man="1"/>
    <brk id="136" max="16383" man="1"/>
    <brk id="147" max="16383" man="1"/>
    <brk id="182" max="16383" man="1"/>
    <brk id="201" max="16383" man="1"/>
    <brk id="2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C365B-98F3-452D-9703-4067B9E53127}">
  <dimension ref="B2:C12"/>
  <sheetViews>
    <sheetView workbookViewId="0"/>
  </sheetViews>
  <sheetFormatPr defaultRowHeight="15"/>
  <cols>
    <col min="2" max="2" width="10.85546875" bestFit="1" customWidth="1"/>
    <col min="3" max="3" width="52.140625" bestFit="1" customWidth="1"/>
  </cols>
  <sheetData>
    <row r="2" spans="2:3" ht="26.25">
      <c r="B2" s="143" t="s">
        <v>2</v>
      </c>
      <c r="C2" s="143" t="s">
        <v>739</v>
      </c>
    </row>
    <row r="3" spans="2:3" ht="21">
      <c r="B3" s="144">
        <v>21</v>
      </c>
      <c r="C3" s="145" t="s">
        <v>740</v>
      </c>
    </row>
    <row r="4" spans="2:3" ht="21">
      <c r="B4" s="144">
        <v>28</v>
      </c>
      <c r="C4" s="145" t="s">
        <v>741</v>
      </c>
    </row>
    <row r="5" spans="2:3" ht="21">
      <c r="B5" s="144">
        <v>32</v>
      </c>
      <c r="C5" s="145" t="s">
        <v>742</v>
      </c>
    </row>
    <row r="6" spans="2:3" ht="21">
      <c r="B6" s="144">
        <v>34</v>
      </c>
      <c r="C6" s="145" t="s">
        <v>743</v>
      </c>
    </row>
    <row r="7" spans="2:3" ht="21">
      <c r="B7" s="144">
        <v>35</v>
      </c>
      <c r="C7" s="145" t="s">
        <v>743</v>
      </c>
    </row>
    <row r="8" spans="2:3" ht="21">
      <c r="B8" s="144">
        <v>39</v>
      </c>
      <c r="C8" s="145" t="s">
        <v>743</v>
      </c>
    </row>
    <row r="9" spans="2:3" ht="21">
      <c r="B9" s="144">
        <v>40</v>
      </c>
      <c r="C9" s="145" t="s">
        <v>743</v>
      </c>
    </row>
    <row r="10" spans="2:3" ht="21">
      <c r="B10" s="144">
        <v>43</v>
      </c>
      <c r="C10" s="145" t="s">
        <v>743</v>
      </c>
    </row>
    <row r="11" spans="2:3" ht="21">
      <c r="B11" s="144">
        <v>50</v>
      </c>
      <c r="C11" s="145" t="s">
        <v>743</v>
      </c>
    </row>
    <row r="12" spans="2:3" ht="63">
      <c r="B12" s="144">
        <v>107</v>
      </c>
      <c r="C12" s="146" t="s">
        <v>744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9"/>
  <sheetViews>
    <sheetView zoomScale="70" zoomScaleNormal="70" workbookViewId="0">
      <pane ySplit="5" topLeftCell="A6" activePane="bottomLeft" state="frozen"/>
      <selection pane="bottomLeft" sqref="A1:K1"/>
    </sheetView>
  </sheetViews>
  <sheetFormatPr defaultRowHeight="15"/>
  <cols>
    <col min="1" max="1" width="10.7109375" customWidth="1"/>
    <col min="2" max="2" width="34.7109375" customWidth="1"/>
    <col min="3" max="3" width="50.7109375" customWidth="1"/>
    <col min="4" max="4" width="14.7109375" customWidth="1"/>
    <col min="5" max="5" width="18.7109375" customWidth="1"/>
    <col min="6" max="6" width="20.7109375" customWidth="1"/>
    <col min="7" max="10" width="30.7109375" customWidth="1"/>
    <col min="11" max="11" width="60.7109375" customWidth="1"/>
  </cols>
  <sheetData>
    <row r="1" spans="1:11" ht="30" customHeight="1">
      <c r="A1" s="153" t="s">
        <v>0</v>
      </c>
      <c r="B1" s="153"/>
      <c r="C1" s="153"/>
      <c r="D1" s="153"/>
      <c r="E1" s="153"/>
      <c r="F1" s="153"/>
      <c r="G1" s="153"/>
      <c r="H1" s="153"/>
      <c r="I1" s="153"/>
      <c r="J1" s="153"/>
      <c r="K1" s="153"/>
    </row>
    <row r="2" spans="1:11" ht="30" customHeight="1">
      <c r="A2" s="154"/>
      <c r="B2" s="154"/>
      <c r="C2" s="154"/>
      <c r="D2" s="154"/>
      <c r="E2" s="154"/>
      <c r="F2" s="154"/>
      <c r="G2" s="154"/>
      <c r="H2" s="154"/>
      <c r="I2" s="154"/>
      <c r="J2" s="154"/>
      <c r="K2" s="154"/>
    </row>
    <row r="3" spans="1:11" ht="30" customHeight="1" thickBot="1">
      <c r="A3" s="153" t="s">
        <v>1</v>
      </c>
      <c r="B3" s="153"/>
      <c r="C3" s="153"/>
      <c r="D3" s="153"/>
      <c r="E3" s="153"/>
      <c r="F3" s="153"/>
      <c r="G3" s="153"/>
      <c r="H3" s="153"/>
      <c r="I3" s="153"/>
      <c r="J3" s="153"/>
      <c r="K3" s="153"/>
    </row>
    <row r="4" spans="1:11" ht="38.25" thickBot="1">
      <c r="A4" s="5" t="s">
        <v>2</v>
      </c>
      <c r="B4" s="5" t="s">
        <v>3</v>
      </c>
      <c r="C4" s="5" t="s">
        <v>4</v>
      </c>
      <c r="D4" s="22" t="s">
        <v>5</v>
      </c>
      <c r="E4" s="23" t="s">
        <v>6</v>
      </c>
      <c r="F4" s="6" t="s">
        <v>7</v>
      </c>
      <c r="G4" s="57" t="s">
        <v>8</v>
      </c>
      <c r="H4" s="57" t="s">
        <v>9</v>
      </c>
      <c r="I4" s="57" t="s">
        <v>10</v>
      </c>
      <c r="J4" s="57" t="s">
        <v>11</v>
      </c>
      <c r="K4" s="57" t="s">
        <v>12</v>
      </c>
    </row>
    <row r="5" spans="1:11" ht="15.75" thickBot="1">
      <c r="A5" s="155"/>
      <c r="B5" s="156"/>
      <c r="C5" s="156"/>
      <c r="D5" s="156"/>
      <c r="E5" s="156"/>
      <c r="F5" s="156"/>
      <c r="G5" s="156"/>
      <c r="H5" s="156"/>
      <c r="I5" s="156"/>
      <c r="J5" s="156"/>
      <c r="K5" s="156"/>
    </row>
    <row r="6" spans="1:11" ht="84">
      <c r="A6" s="7">
        <v>1</v>
      </c>
      <c r="B6" s="8" t="s">
        <v>13</v>
      </c>
      <c r="C6" s="8" t="s">
        <v>14</v>
      </c>
      <c r="D6" s="9" t="s">
        <v>15</v>
      </c>
      <c r="E6" s="13" t="s">
        <v>16</v>
      </c>
      <c r="F6" s="58">
        <v>735</v>
      </c>
      <c r="G6" s="62">
        <v>17.73</v>
      </c>
      <c r="H6" s="62" t="s">
        <v>17</v>
      </c>
      <c r="I6" s="62">
        <v>23.736000000000001</v>
      </c>
      <c r="J6" s="63"/>
      <c r="K6" s="132" t="s">
        <v>18</v>
      </c>
    </row>
    <row r="7" spans="1:11" ht="126">
      <c r="A7" s="1">
        <v>2</v>
      </c>
      <c r="B7" s="2" t="s">
        <v>19</v>
      </c>
      <c r="C7" s="2" t="s">
        <v>20</v>
      </c>
      <c r="D7" s="3" t="s">
        <v>15</v>
      </c>
      <c r="E7" s="14" t="s">
        <v>16</v>
      </c>
      <c r="F7" s="59">
        <v>2555</v>
      </c>
      <c r="G7" s="64">
        <v>17.73</v>
      </c>
      <c r="H7" s="64">
        <v>22.740000000000002</v>
      </c>
      <c r="I7" s="64">
        <v>23.187999999999999</v>
      </c>
      <c r="J7" s="65">
        <v>33.9</v>
      </c>
      <c r="K7" s="133" t="s">
        <v>21</v>
      </c>
    </row>
    <row r="8" spans="1:11" ht="86.25">
      <c r="A8" s="1">
        <v>3</v>
      </c>
      <c r="B8" s="2" t="s">
        <v>22</v>
      </c>
      <c r="C8" s="2" t="s">
        <v>23</v>
      </c>
      <c r="D8" s="3" t="s">
        <v>24</v>
      </c>
      <c r="E8" s="14" t="s">
        <v>25</v>
      </c>
      <c r="F8" s="59">
        <v>492</v>
      </c>
      <c r="G8" s="64">
        <v>34.059999999999995</v>
      </c>
      <c r="H8" s="64">
        <v>42.559999999999995</v>
      </c>
      <c r="I8" s="64"/>
      <c r="J8" s="65">
        <v>35.35</v>
      </c>
      <c r="K8" s="133" t="s">
        <v>26</v>
      </c>
    </row>
    <row r="9" spans="1:11" ht="84">
      <c r="A9" s="1">
        <v>4</v>
      </c>
      <c r="B9" s="2" t="s">
        <v>27</v>
      </c>
      <c r="C9" s="2" t="s">
        <v>28</v>
      </c>
      <c r="D9" s="3" t="s">
        <v>24</v>
      </c>
      <c r="E9" s="14" t="s">
        <v>29</v>
      </c>
      <c r="F9" s="59">
        <v>66</v>
      </c>
      <c r="G9" s="64">
        <v>49</v>
      </c>
      <c r="H9" s="64">
        <v>46.19</v>
      </c>
      <c r="I9" s="64"/>
      <c r="J9" s="65">
        <v>46.75</v>
      </c>
      <c r="K9" s="133" t="s">
        <v>30</v>
      </c>
    </row>
    <row r="10" spans="1:11" ht="42.75">
      <c r="A10" s="1">
        <v>5</v>
      </c>
      <c r="B10" s="2" t="s">
        <v>31</v>
      </c>
      <c r="C10" s="2" t="s">
        <v>32</v>
      </c>
      <c r="D10" s="3" t="s">
        <v>24</v>
      </c>
      <c r="E10" s="14" t="s">
        <v>33</v>
      </c>
      <c r="F10" s="59">
        <v>172</v>
      </c>
      <c r="G10" s="64">
        <v>34.82</v>
      </c>
      <c r="H10" s="64">
        <v>25.110000000000003</v>
      </c>
      <c r="I10" s="64"/>
      <c r="J10" s="65"/>
      <c r="K10" s="133" t="s">
        <v>34</v>
      </c>
    </row>
    <row r="11" spans="1:11" ht="42.75">
      <c r="A11" s="1">
        <v>6</v>
      </c>
      <c r="B11" s="2" t="s">
        <v>35</v>
      </c>
      <c r="C11" s="2" t="s">
        <v>36</v>
      </c>
      <c r="D11" s="3" t="s">
        <v>24</v>
      </c>
      <c r="E11" s="14" t="s">
        <v>37</v>
      </c>
      <c r="F11" s="59">
        <v>100</v>
      </c>
      <c r="G11" s="64">
        <v>34.82</v>
      </c>
      <c r="H11" s="64">
        <v>25.5</v>
      </c>
      <c r="I11" s="64"/>
      <c r="J11" s="65"/>
      <c r="K11" s="133" t="s">
        <v>38</v>
      </c>
    </row>
    <row r="12" spans="1:11" ht="42">
      <c r="A12" s="1">
        <v>7</v>
      </c>
      <c r="B12" s="2" t="s">
        <v>39</v>
      </c>
      <c r="C12" s="2" t="s">
        <v>40</v>
      </c>
      <c r="D12" s="3" t="s">
        <v>24</v>
      </c>
      <c r="E12" s="14" t="s">
        <v>41</v>
      </c>
      <c r="F12" s="59">
        <v>357</v>
      </c>
      <c r="G12" s="64">
        <v>32.589999999999996</v>
      </c>
      <c r="H12" s="64">
        <v>35.229999999999997</v>
      </c>
      <c r="I12" s="64"/>
      <c r="J12" s="65"/>
      <c r="K12" s="133" t="s">
        <v>42</v>
      </c>
    </row>
    <row r="13" spans="1:11" ht="42.75">
      <c r="A13" s="1">
        <v>8</v>
      </c>
      <c r="B13" s="2" t="s">
        <v>43</v>
      </c>
      <c r="C13" s="2" t="s">
        <v>44</v>
      </c>
      <c r="D13" s="3" t="s">
        <v>24</v>
      </c>
      <c r="E13" s="14" t="s">
        <v>45</v>
      </c>
      <c r="F13" s="59">
        <v>405</v>
      </c>
      <c r="G13" s="64">
        <v>35.129999999999995</v>
      </c>
      <c r="H13" s="64">
        <v>28.5</v>
      </c>
      <c r="I13" s="64"/>
      <c r="J13" s="65"/>
      <c r="K13" s="133" t="s">
        <v>46</v>
      </c>
    </row>
    <row r="14" spans="1:11" ht="42.75">
      <c r="A14" s="1">
        <v>9</v>
      </c>
      <c r="B14" s="2" t="s">
        <v>47</v>
      </c>
      <c r="C14" s="2" t="s">
        <v>48</v>
      </c>
      <c r="D14" s="3" t="s">
        <v>24</v>
      </c>
      <c r="E14" s="14" t="s">
        <v>49</v>
      </c>
      <c r="F14" s="59">
        <v>325</v>
      </c>
      <c r="G14" s="64">
        <v>34.699999999999996</v>
      </c>
      <c r="H14" s="64">
        <v>23.92</v>
      </c>
      <c r="I14" s="64"/>
      <c r="J14" s="65"/>
      <c r="K14" s="133" t="s">
        <v>50</v>
      </c>
    </row>
    <row r="15" spans="1:11" ht="28.5">
      <c r="A15" s="1">
        <v>10</v>
      </c>
      <c r="B15" s="2" t="s">
        <v>51</v>
      </c>
      <c r="C15" s="2" t="s">
        <v>52</v>
      </c>
      <c r="D15" s="3" t="s">
        <v>53</v>
      </c>
      <c r="E15" s="14" t="s">
        <v>54</v>
      </c>
      <c r="F15" s="59">
        <v>410</v>
      </c>
      <c r="G15" s="64">
        <v>28.09</v>
      </c>
      <c r="H15" s="64">
        <v>20.85</v>
      </c>
      <c r="I15" s="64"/>
      <c r="J15" s="65"/>
      <c r="K15" s="133" t="s">
        <v>55</v>
      </c>
    </row>
    <row r="16" spans="1:11" ht="28.5">
      <c r="A16" s="1">
        <v>11</v>
      </c>
      <c r="B16" s="2" t="s">
        <v>56</v>
      </c>
      <c r="C16" s="2" t="s">
        <v>57</v>
      </c>
      <c r="D16" s="3" t="s">
        <v>58</v>
      </c>
      <c r="E16" s="14" t="s">
        <v>59</v>
      </c>
      <c r="F16" s="59">
        <v>910</v>
      </c>
      <c r="G16" s="64">
        <v>34.669999999999995</v>
      </c>
      <c r="H16" s="64">
        <v>32.989999999999995</v>
      </c>
      <c r="I16" s="64"/>
      <c r="J16" s="65"/>
      <c r="K16" s="133" t="s">
        <v>60</v>
      </c>
    </row>
    <row r="17" spans="1:11" ht="42.75">
      <c r="A17" s="1">
        <v>12</v>
      </c>
      <c r="B17" s="2" t="s">
        <v>61</v>
      </c>
      <c r="C17" s="2" t="s">
        <v>62</v>
      </c>
      <c r="D17" s="3" t="s">
        <v>58</v>
      </c>
      <c r="E17" s="14" t="s">
        <v>63</v>
      </c>
      <c r="F17" s="59">
        <v>1419</v>
      </c>
      <c r="G17" s="64">
        <v>35.83</v>
      </c>
      <c r="H17" s="64">
        <v>33.25</v>
      </c>
      <c r="I17" s="64"/>
      <c r="J17" s="65"/>
      <c r="K17" s="133" t="s">
        <v>64</v>
      </c>
    </row>
    <row r="18" spans="1:11" ht="42.75">
      <c r="A18" s="1">
        <v>13</v>
      </c>
      <c r="B18" s="2" t="s">
        <v>65</v>
      </c>
      <c r="C18" s="2" t="s">
        <v>66</v>
      </c>
      <c r="D18" s="3" t="s">
        <v>24</v>
      </c>
      <c r="E18" s="14" t="s">
        <v>67</v>
      </c>
      <c r="F18" s="59">
        <v>537</v>
      </c>
      <c r="G18" s="64">
        <v>46.6</v>
      </c>
      <c r="H18" s="64">
        <v>35.85</v>
      </c>
      <c r="I18" s="64"/>
      <c r="J18" s="65"/>
      <c r="K18" s="133" t="s">
        <v>68</v>
      </c>
    </row>
    <row r="19" spans="1:11" ht="84">
      <c r="A19" s="1">
        <v>14</v>
      </c>
      <c r="B19" s="2" t="s">
        <v>69</v>
      </c>
      <c r="C19" s="2" t="s">
        <v>70</v>
      </c>
      <c r="D19" s="3" t="s">
        <v>24</v>
      </c>
      <c r="E19" s="14" t="s">
        <v>71</v>
      </c>
      <c r="F19" s="59">
        <v>800</v>
      </c>
      <c r="G19" s="64">
        <v>43.83</v>
      </c>
      <c r="H19" s="64">
        <v>26.55</v>
      </c>
      <c r="I19" s="64"/>
      <c r="J19" s="65">
        <v>37.9</v>
      </c>
      <c r="K19" s="133" t="s">
        <v>72</v>
      </c>
    </row>
    <row r="20" spans="1:11" ht="42.75">
      <c r="A20" s="1">
        <v>15</v>
      </c>
      <c r="B20" s="2" t="s">
        <v>73</v>
      </c>
      <c r="C20" s="2" t="s">
        <v>74</v>
      </c>
      <c r="D20" s="3" t="s">
        <v>75</v>
      </c>
      <c r="E20" s="14" t="s">
        <v>76</v>
      </c>
      <c r="F20" s="59">
        <v>71</v>
      </c>
      <c r="G20" s="64">
        <v>27.23</v>
      </c>
      <c r="H20" s="64">
        <v>23.180000000000003</v>
      </c>
      <c r="I20" s="64"/>
      <c r="J20" s="65"/>
      <c r="K20" s="133" t="s">
        <v>77</v>
      </c>
    </row>
    <row r="21" spans="1:11" ht="28.5">
      <c r="A21" s="1">
        <v>16</v>
      </c>
      <c r="B21" s="2" t="s">
        <v>78</v>
      </c>
      <c r="C21" s="2" t="s">
        <v>79</v>
      </c>
      <c r="D21" s="3" t="s">
        <v>24</v>
      </c>
      <c r="E21" s="14" t="s">
        <v>80</v>
      </c>
      <c r="F21" s="59">
        <v>90</v>
      </c>
      <c r="G21" s="64">
        <v>31.92</v>
      </c>
      <c r="H21" s="64" t="s">
        <v>17</v>
      </c>
      <c r="I21" s="64"/>
      <c r="J21" s="65"/>
      <c r="K21" s="133" t="s">
        <v>81</v>
      </c>
    </row>
    <row r="22" spans="1:11" ht="57">
      <c r="A22" s="1">
        <v>17</v>
      </c>
      <c r="B22" s="2" t="s">
        <v>82</v>
      </c>
      <c r="C22" s="2" t="s">
        <v>83</v>
      </c>
      <c r="D22" s="3" t="s">
        <v>84</v>
      </c>
      <c r="E22" s="14" t="s">
        <v>85</v>
      </c>
      <c r="F22" s="59">
        <v>300</v>
      </c>
      <c r="G22" s="64">
        <v>26.25</v>
      </c>
      <c r="H22" s="64">
        <v>22.950000000000003</v>
      </c>
      <c r="I22" s="64"/>
      <c r="J22" s="65"/>
      <c r="K22" s="133" t="s">
        <v>86</v>
      </c>
    </row>
    <row r="23" spans="1:11" ht="85.5">
      <c r="A23" s="1">
        <v>18</v>
      </c>
      <c r="B23" s="2" t="s">
        <v>87</v>
      </c>
      <c r="C23" s="2" t="s">
        <v>88</v>
      </c>
      <c r="D23" s="4" t="s">
        <v>89</v>
      </c>
      <c r="E23" s="14" t="s">
        <v>90</v>
      </c>
      <c r="F23" s="59">
        <v>730</v>
      </c>
      <c r="G23" s="64">
        <v>64.12</v>
      </c>
      <c r="H23" s="64" t="s">
        <v>17</v>
      </c>
      <c r="I23" s="64"/>
      <c r="J23" s="65"/>
      <c r="K23" s="133" t="s">
        <v>91</v>
      </c>
    </row>
    <row r="24" spans="1:11" ht="28.5">
      <c r="A24" s="1">
        <v>19</v>
      </c>
      <c r="B24" s="2" t="s">
        <v>92</v>
      </c>
      <c r="C24" s="2" t="s">
        <v>93</v>
      </c>
      <c r="D24" s="3" t="s">
        <v>24</v>
      </c>
      <c r="E24" s="14" t="s">
        <v>94</v>
      </c>
      <c r="F24" s="59">
        <v>280</v>
      </c>
      <c r="G24" s="64">
        <v>51.76</v>
      </c>
      <c r="H24" s="64" t="s">
        <v>17</v>
      </c>
      <c r="I24" s="64"/>
      <c r="J24" s="65"/>
      <c r="K24" s="133" t="s">
        <v>91</v>
      </c>
    </row>
    <row r="25" spans="1:11" ht="28.5">
      <c r="A25" s="1">
        <v>20</v>
      </c>
      <c r="B25" s="2" t="s">
        <v>95</v>
      </c>
      <c r="C25" s="2" t="s">
        <v>96</v>
      </c>
      <c r="D25" s="3" t="s">
        <v>97</v>
      </c>
      <c r="E25" s="14" t="s">
        <v>98</v>
      </c>
      <c r="F25" s="59">
        <v>100</v>
      </c>
      <c r="G25" s="64">
        <v>80.59</v>
      </c>
      <c r="H25" s="64" t="s">
        <v>17</v>
      </c>
      <c r="I25" s="64"/>
      <c r="J25" s="65"/>
      <c r="K25" s="133" t="s">
        <v>91</v>
      </c>
    </row>
    <row r="26" spans="1:11" ht="84">
      <c r="A26" s="1">
        <v>21</v>
      </c>
      <c r="B26" s="2" t="s">
        <v>99</v>
      </c>
      <c r="C26" s="2" t="s">
        <v>100</v>
      </c>
      <c r="D26" s="3" t="s">
        <v>24</v>
      </c>
      <c r="E26" s="14" t="s">
        <v>101</v>
      </c>
      <c r="F26" s="59">
        <v>1525</v>
      </c>
      <c r="G26" s="64">
        <v>33.57</v>
      </c>
      <c r="H26" s="64">
        <v>33.57</v>
      </c>
      <c r="I26" s="64"/>
      <c r="J26" s="65">
        <v>37</v>
      </c>
      <c r="K26" s="133" t="s">
        <v>102</v>
      </c>
    </row>
    <row r="27" spans="1:11" ht="42.75">
      <c r="A27" s="1">
        <v>22</v>
      </c>
      <c r="B27" s="2" t="s">
        <v>103</v>
      </c>
      <c r="C27" s="2" t="s">
        <v>104</v>
      </c>
      <c r="D27" s="3" t="s">
        <v>105</v>
      </c>
      <c r="E27" s="14" t="s">
        <v>106</v>
      </c>
      <c r="F27" s="59">
        <v>493</v>
      </c>
      <c r="G27" s="64">
        <v>34.83</v>
      </c>
      <c r="H27" s="64">
        <v>33.04</v>
      </c>
      <c r="I27" s="64"/>
      <c r="J27" s="65"/>
      <c r="K27" s="133" t="s">
        <v>107</v>
      </c>
    </row>
    <row r="28" spans="1:11" ht="42">
      <c r="A28" s="1">
        <v>23</v>
      </c>
      <c r="B28" s="2" t="s">
        <v>108</v>
      </c>
      <c r="C28" s="2" t="s">
        <v>109</v>
      </c>
      <c r="D28" s="3" t="s">
        <v>110</v>
      </c>
      <c r="E28" s="14"/>
      <c r="F28" s="59">
        <v>290</v>
      </c>
      <c r="G28" s="64">
        <v>33.519999999999996</v>
      </c>
      <c r="H28" s="64" t="s">
        <v>17</v>
      </c>
      <c r="I28" s="64"/>
      <c r="J28" s="65"/>
      <c r="K28" s="133" t="s">
        <v>111</v>
      </c>
    </row>
    <row r="29" spans="1:11" ht="44.25">
      <c r="A29" s="1">
        <v>24</v>
      </c>
      <c r="B29" s="2" t="s">
        <v>112</v>
      </c>
      <c r="C29" s="2" t="s">
        <v>113</v>
      </c>
      <c r="D29" s="3" t="s">
        <v>114</v>
      </c>
      <c r="E29" s="14" t="s">
        <v>115</v>
      </c>
      <c r="F29" s="59">
        <v>190</v>
      </c>
      <c r="G29" s="64">
        <v>14.43</v>
      </c>
      <c r="H29" s="64">
        <v>15.83</v>
      </c>
      <c r="I29" s="64"/>
      <c r="J29" s="65"/>
      <c r="K29" s="133" t="s">
        <v>116</v>
      </c>
    </row>
    <row r="30" spans="1:11" ht="105">
      <c r="A30" s="1">
        <v>25</v>
      </c>
      <c r="B30" s="2" t="s">
        <v>117</v>
      </c>
      <c r="C30" s="2" t="s">
        <v>118</v>
      </c>
      <c r="D30" s="3" t="s">
        <v>24</v>
      </c>
      <c r="E30" s="14" t="s">
        <v>41</v>
      </c>
      <c r="F30" s="59">
        <v>862</v>
      </c>
      <c r="G30" s="64">
        <v>53.54</v>
      </c>
      <c r="H30" s="64">
        <v>47.15</v>
      </c>
      <c r="I30" s="64">
        <v>49.082000000000001</v>
      </c>
      <c r="J30" s="65">
        <v>47.3</v>
      </c>
      <c r="K30" s="133" t="s">
        <v>119</v>
      </c>
    </row>
    <row r="31" spans="1:11" ht="28.5">
      <c r="A31" s="1">
        <v>26</v>
      </c>
      <c r="B31" s="2" t="s">
        <v>120</v>
      </c>
      <c r="C31" s="2" t="s">
        <v>121</v>
      </c>
      <c r="D31" s="3" t="s">
        <v>122</v>
      </c>
      <c r="E31" s="14" t="s">
        <v>123</v>
      </c>
      <c r="F31" s="59">
        <v>20</v>
      </c>
      <c r="G31" s="64">
        <v>42.309999999999995</v>
      </c>
      <c r="H31" s="64">
        <v>31.110000000000003</v>
      </c>
      <c r="I31" s="64"/>
      <c r="J31" s="65"/>
      <c r="K31" s="133" t="s">
        <v>124</v>
      </c>
    </row>
    <row r="32" spans="1:11" ht="44.25">
      <c r="A32" s="1">
        <v>27</v>
      </c>
      <c r="B32" s="2" t="s">
        <v>125</v>
      </c>
      <c r="C32" s="2" t="s">
        <v>126</v>
      </c>
      <c r="D32" s="3" t="s">
        <v>127</v>
      </c>
      <c r="E32" s="14" t="s">
        <v>128</v>
      </c>
      <c r="F32" s="59">
        <v>60</v>
      </c>
      <c r="G32" s="64">
        <v>31.19</v>
      </c>
      <c r="H32" s="64" t="s">
        <v>17</v>
      </c>
      <c r="I32" s="64"/>
      <c r="J32" s="65"/>
      <c r="K32" s="133" t="s">
        <v>129</v>
      </c>
    </row>
    <row r="33" spans="1:11" ht="23.25">
      <c r="A33" s="1">
        <v>28</v>
      </c>
      <c r="B33" s="2" t="s">
        <v>130</v>
      </c>
      <c r="C33" s="2" t="s">
        <v>131</v>
      </c>
      <c r="D33" s="3" t="s">
        <v>132</v>
      </c>
      <c r="E33" s="14" t="s">
        <v>133</v>
      </c>
      <c r="F33" s="59">
        <v>50</v>
      </c>
      <c r="G33" s="64">
        <v>43.75</v>
      </c>
      <c r="H33" s="64">
        <v>40.19</v>
      </c>
      <c r="I33" s="64"/>
      <c r="J33" s="65"/>
      <c r="K33" s="133" t="s">
        <v>134</v>
      </c>
    </row>
    <row r="34" spans="1:11" ht="44.25">
      <c r="A34" s="1">
        <v>29</v>
      </c>
      <c r="B34" s="2" t="s">
        <v>135</v>
      </c>
      <c r="C34" s="2" t="s">
        <v>136</v>
      </c>
      <c r="D34" s="3" t="s">
        <v>137</v>
      </c>
      <c r="E34" s="14" t="s">
        <v>138</v>
      </c>
      <c r="F34" s="59">
        <v>730</v>
      </c>
      <c r="G34" s="64">
        <v>11.02</v>
      </c>
      <c r="H34" s="64">
        <v>16.180000000000003</v>
      </c>
      <c r="I34" s="64"/>
      <c r="J34" s="65"/>
      <c r="K34" s="133" t="s">
        <v>139</v>
      </c>
    </row>
    <row r="35" spans="1:11" ht="42">
      <c r="A35" s="1">
        <v>30</v>
      </c>
      <c r="B35" s="25" t="s">
        <v>140</v>
      </c>
      <c r="C35" s="2" t="s">
        <v>141</v>
      </c>
      <c r="D35" s="3" t="s">
        <v>142</v>
      </c>
      <c r="E35" s="14" t="s">
        <v>138</v>
      </c>
      <c r="F35" s="59">
        <v>150</v>
      </c>
      <c r="G35" s="64">
        <v>10.35</v>
      </c>
      <c r="H35" s="64">
        <v>20.080000000000002</v>
      </c>
      <c r="I35" s="64"/>
      <c r="J35" s="65"/>
      <c r="K35" s="133" t="s">
        <v>143</v>
      </c>
    </row>
    <row r="36" spans="1:11" ht="28.5">
      <c r="A36" s="1">
        <v>31</v>
      </c>
      <c r="B36" s="24" t="s">
        <v>144</v>
      </c>
      <c r="C36" s="2" t="s">
        <v>145</v>
      </c>
      <c r="D36" s="3" t="s">
        <v>146</v>
      </c>
      <c r="E36" s="14" t="s">
        <v>147</v>
      </c>
      <c r="F36" s="59">
        <v>265</v>
      </c>
      <c r="G36" s="64">
        <v>13.44</v>
      </c>
      <c r="H36" s="64">
        <v>14.36</v>
      </c>
      <c r="I36" s="64"/>
      <c r="J36" s="65"/>
      <c r="K36" s="133" t="s">
        <v>148</v>
      </c>
    </row>
    <row r="37" spans="1:11" ht="84">
      <c r="A37" s="1">
        <v>32</v>
      </c>
      <c r="B37" s="2" t="s">
        <v>149</v>
      </c>
      <c r="C37" s="2" t="s">
        <v>150</v>
      </c>
      <c r="D37" s="3" t="s">
        <v>151</v>
      </c>
      <c r="E37" s="14" t="s">
        <v>152</v>
      </c>
      <c r="F37" s="59">
        <v>48</v>
      </c>
      <c r="G37" s="64">
        <v>18.64</v>
      </c>
      <c r="H37" s="64" t="s">
        <v>17</v>
      </c>
      <c r="I37" s="64"/>
      <c r="J37" s="65">
        <v>17.3</v>
      </c>
      <c r="K37" s="133" t="s">
        <v>153</v>
      </c>
    </row>
    <row r="38" spans="1:11" ht="28.5">
      <c r="A38" s="1">
        <v>33</v>
      </c>
      <c r="B38" s="2" t="s">
        <v>154</v>
      </c>
      <c r="C38" s="2" t="s">
        <v>155</v>
      </c>
      <c r="D38" s="3" t="s">
        <v>156</v>
      </c>
      <c r="E38" s="14" t="s">
        <v>157</v>
      </c>
      <c r="F38" s="59">
        <v>186</v>
      </c>
      <c r="G38" s="64">
        <v>80.62</v>
      </c>
      <c r="H38" s="64" t="s">
        <v>17</v>
      </c>
      <c r="I38" s="64"/>
      <c r="J38" s="65"/>
      <c r="K38" s="133" t="s">
        <v>158</v>
      </c>
    </row>
    <row r="39" spans="1:11" ht="84">
      <c r="A39" s="1">
        <v>34</v>
      </c>
      <c r="B39" s="2" t="s">
        <v>159</v>
      </c>
      <c r="C39" s="2" t="s">
        <v>160</v>
      </c>
      <c r="D39" s="3" t="s">
        <v>24</v>
      </c>
      <c r="E39" s="14" t="s">
        <v>161</v>
      </c>
      <c r="F39" s="59">
        <v>215</v>
      </c>
      <c r="G39" s="64">
        <v>51.489999999999995</v>
      </c>
      <c r="H39" s="64">
        <v>76.11</v>
      </c>
      <c r="I39" s="64"/>
      <c r="J39" s="65">
        <v>41.05</v>
      </c>
      <c r="K39" s="133" t="s">
        <v>162</v>
      </c>
    </row>
    <row r="40" spans="1:11" ht="105">
      <c r="A40" s="1">
        <v>35</v>
      </c>
      <c r="B40" s="2" t="s">
        <v>163</v>
      </c>
      <c r="C40" s="2" t="s">
        <v>164</v>
      </c>
      <c r="D40" s="3" t="s">
        <v>24</v>
      </c>
      <c r="E40" s="14" t="s">
        <v>165</v>
      </c>
      <c r="F40" s="59">
        <v>1784</v>
      </c>
      <c r="G40" s="64">
        <v>48.46</v>
      </c>
      <c r="H40" s="64">
        <v>52.39</v>
      </c>
      <c r="I40" s="64"/>
      <c r="J40" s="65">
        <v>41.05</v>
      </c>
      <c r="K40" s="133" t="s">
        <v>166</v>
      </c>
    </row>
    <row r="41" spans="1:11" ht="42.75">
      <c r="A41" s="1">
        <v>36</v>
      </c>
      <c r="B41" s="2" t="s">
        <v>167</v>
      </c>
      <c r="C41" s="2" t="s">
        <v>168</v>
      </c>
      <c r="D41" s="3" t="s">
        <v>169</v>
      </c>
      <c r="E41" s="14" t="s">
        <v>170</v>
      </c>
      <c r="F41" s="59">
        <v>130</v>
      </c>
      <c r="G41" s="64">
        <v>41.47</v>
      </c>
      <c r="H41" s="64">
        <v>35.739999999999995</v>
      </c>
      <c r="I41" s="64"/>
      <c r="J41" s="65"/>
      <c r="K41" s="133" t="s">
        <v>171</v>
      </c>
    </row>
    <row r="42" spans="1:11" ht="85.5">
      <c r="A42" s="1">
        <v>37</v>
      </c>
      <c r="B42" s="2" t="s">
        <v>172</v>
      </c>
      <c r="C42" s="2" t="s">
        <v>173</v>
      </c>
      <c r="D42" s="3" t="s">
        <v>24</v>
      </c>
      <c r="E42" s="14" t="s">
        <v>174</v>
      </c>
      <c r="F42" s="59">
        <v>291</v>
      </c>
      <c r="G42" s="64">
        <v>74.28</v>
      </c>
      <c r="H42" s="64">
        <v>71.050000000000011</v>
      </c>
      <c r="I42" s="64"/>
      <c r="J42" s="65"/>
      <c r="K42" s="133" t="s">
        <v>175</v>
      </c>
    </row>
    <row r="43" spans="1:11" ht="84">
      <c r="A43" s="1">
        <v>38</v>
      </c>
      <c r="B43" s="2" t="s">
        <v>176</v>
      </c>
      <c r="C43" s="2" t="s">
        <v>177</v>
      </c>
      <c r="D43" s="3" t="s">
        <v>24</v>
      </c>
      <c r="E43" s="14" t="s">
        <v>178</v>
      </c>
      <c r="F43" s="59">
        <v>816</v>
      </c>
      <c r="G43" s="64">
        <v>51.53</v>
      </c>
      <c r="H43" s="64">
        <v>45.989999999999995</v>
      </c>
      <c r="I43" s="64"/>
      <c r="J43" s="65">
        <v>48.8</v>
      </c>
      <c r="K43" s="133" t="s">
        <v>179</v>
      </c>
    </row>
    <row r="44" spans="1:11" ht="105">
      <c r="A44" s="1">
        <v>39</v>
      </c>
      <c r="B44" s="2" t="s">
        <v>180</v>
      </c>
      <c r="C44" s="2" t="s">
        <v>181</v>
      </c>
      <c r="D44" s="3" t="s">
        <v>182</v>
      </c>
      <c r="E44" s="14"/>
      <c r="F44" s="59">
        <v>200</v>
      </c>
      <c r="G44" s="64">
        <v>49.36</v>
      </c>
      <c r="H44" s="64">
        <v>55.73</v>
      </c>
      <c r="I44" s="64"/>
      <c r="J44" s="65">
        <v>35.700000000000003</v>
      </c>
      <c r="K44" s="133" t="s">
        <v>183</v>
      </c>
    </row>
    <row r="45" spans="1:11" ht="84">
      <c r="A45" s="1">
        <v>40</v>
      </c>
      <c r="B45" s="2" t="s">
        <v>184</v>
      </c>
      <c r="C45" s="2" t="s">
        <v>185</v>
      </c>
      <c r="D45" s="3" t="s">
        <v>24</v>
      </c>
      <c r="E45" s="14" t="s">
        <v>186</v>
      </c>
      <c r="F45" s="59">
        <v>629</v>
      </c>
      <c r="G45" s="64">
        <v>45.879999999999995</v>
      </c>
      <c r="H45" s="64">
        <v>57.41</v>
      </c>
      <c r="I45" s="64"/>
      <c r="J45" s="65">
        <v>39.700000000000003</v>
      </c>
      <c r="K45" s="133" t="s">
        <v>187</v>
      </c>
    </row>
    <row r="46" spans="1:11" ht="84">
      <c r="A46" s="1">
        <v>41</v>
      </c>
      <c r="B46" s="2" t="s">
        <v>188</v>
      </c>
      <c r="C46" s="2" t="s">
        <v>189</v>
      </c>
      <c r="D46" s="3" t="s">
        <v>24</v>
      </c>
      <c r="E46" s="14" t="s">
        <v>190</v>
      </c>
      <c r="F46" s="59">
        <v>761</v>
      </c>
      <c r="G46" s="64">
        <v>27.92</v>
      </c>
      <c r="H46" s="64">
        <v>30.23</v>
      </c>
      <c r="I46" s="64"/>
      <c r="J46" s="65">
        <v>30.95</v>
      </c>
      <c r="K46" s="133" t="s">
        <v>191</v>
      </c>
    </row>
    <row r="47" spans="1:11" ht="84">
      <c r="A47" s="1">
        <v>42</v>
      </c>
      <c r="B47" s="2" t="s">
        <v>192</v>
      </c>
      <c r="C47" s="2" t="s">
        <v>193</v>
      </c>
      <c r="D47" s="3" t="s">
        <v>194</v>
      </c>
      <c r="E47" s="14"/>
      <c r="F47" s="59">
        <v>597</v>
      </c>
      <c r="G47" s="64">
        <v>23.85</v>
      </c>
      <c r="H47" s="64">
        <v>23.720000000000002</v>
      </c>
      <c r="I47" s="64"/>
      <c r="J47" s="65">
        <v>24.05</v>
      </c>
      <c r="K47" s="133" t="s">
        <v>195</v>
      </c>
    </row>
    <row r="48" spans="1:11" ht="84">
      <c r="A48" s="1">
        <v>43</v>
      </c>
      <c r="B48" s="2" t="s">
        <v>196</v>
      </c>
      <c r="C48" s="2" t="s">
        <v>197</v>
      </c>
      <c r="D48" s="3" t="s">
        <v>24</v>
      </c>
      <c r="E48" s="14" t="s">
        <v>165</v>
      </c>
      <c r="F48" s="59">
        <v>3298</v>
      </c>
      <c r="G48" s="64">
        <v>45.54</v>
      </c>
      <c r="H48" s="64" t="s">
        <v>17</v>
      </c>
      <c r="I48" s="64"/>
      <c r="J48" s="65">
        <v>42.25</v>
      </c>
      <c r="K48" s="133" t="s">
        <v>198</v>
      </c>
    </row>
    <row r="49" spans="1:11" ht="57">
      <c r="A49" s="1">
        <v>44</v>
      </c>
      <c r="B49" s="2" t="s">
        <v>199</v>
      </c>
      <c r="C49" s="2" t="s">
        <v>200</v>
      </c>
      <c r="D49" s="3" t="s">
        <v>201</v>
      </c>
      <c r="E49" s="14" t="s">
        <v>202</v>
      </c>
      <c r="F49" s="59">
        <v>2570</v>
      </c>
      <c r="G49" s="64">
        <v>35.19</v>
      </c>
      <c r="H49" s="64" t="s">
        <v>17</v>
      </c>
      <c r="I49" s="64"/>
      <c r="J49" s="65"/>
      <c r="K49" s="133" t="s">
        <v>203</v>
      </c>
    </row>
    <row r="50" spans="1:11" ht="128.25">
      <c r="A50" s="1">
        <v>45</v>
      </c>
      <c r="B50" s="2" t="s">
        <v>204</v>
      </c>
      <c r="C50" s="2" t="s">
        <v>205</v>
      </c>
      <c r="D50" s="3" t="s">
        <v>194</v>
      </c>
      <c r="E50" s="14" t="s">
        <v>206</v>
      </c>
      <c r="F50" s="59">
        <v>268</v>
      </c>
      <c r="G50" s="64">
        <v>50.98</v>
      </c>
      <c r="H50" s="64">
        <v>38.78</v>
      </c>
      <c r="I50" s="64"/>
      <c r="J50" s="65"/>
      <c r="K50" s="133" t="s">
        <v>207</v>
      </c>
    </row>
    <row r="51" spans="1:11" ht="28.5">
      <c r="A51" s="1">
        <v>46</v>
      </c>
      <c r="B51" s="2" t="s">
        <v>208</v>
      </c>
      <c r="C51" s="2" t="s">
        <v>209</v>
      </c>
      <c r="D51" s="3" t="s">
        <v>210</v>
      </c>
      <c r="E51" s="14" t="s">
        <v>211</v>
      </c>
      <c r="F51" s="59">
        <v>460</v>
      </c>
      <c r="G51" s="64">
        <v>70.300000000000011</v>
      </c>
      <c r="H51" s="64" t="s">
        <v>17</v>
      </c>
      <c r="I51" s="64"/>
      <c r="J51" s="65"/>
      <c r="K51" s="133" t="s">
        <v>91</v>
      </c>
    </row>
    <row r="52" spans="1:11" ht="42.75">
      <c r="A52" s="1">
        <v>47</v>
      </c>
      <c r="B52" s="2" t="s">
        <v>212</v>
      </c>
      <c r="C52" s="2" t="s">
        <v>213</v>
      </c>
      <c r="D52" s="3" t="s">
        <v>24</v>
      </c>
      <c r="E52" s="14" t="s">
        <v>214</v>
      </c>
      <c r="F52" s="59">
        <v>100</v>
      </c>
      <c r="G52" s="64">
        <v>19.940000000000001</v>
      </c>
      <c r="H52" s="64">
        <v>22.75</v>
      </c>
      <c r="I52" s="64"/>
      <c r="J52" s="65"/>
      <c r="K52" s="133" t="s">
        <v>215</v>
      </c>
    </row>
    <row r="53" spans="1:11" ht="42.75">
      <c r="A53" s="1">
        <v>48</v>
      </c>
      <c r="B53" s="2" t="s">
        <v>216</v>
      </c>
      <c r="C53" s="2" t="s">
        <v>213</v>
      </c>
      <c r="D53" s="3" t="s">
        <v>24</v>
      </c>
      <c r="E53" s="14" t="s">
        <v>214</v>
      </c>
      <c r="F53" s="59">
        <v>408</v>
      </c>
      <c r="G53" s="64">
        <v>21</v>
      </c>
      <c r="H53" s="64">
        <v>25.76</v>
      </c>
      <c r="I53" s="64"/>
      <c r="J53" s="65"/>
      <c r="K53" s="133" t="s">
        <v>217</v>
      </c>
    </row>
    <row r="54" spans="1:11" ht="42">
      <c r="A54" s="1">
        <v>49</v>
      </c>
      <c r="B54" s="24" t="s">
        <v>218</v>
      </c>
      <c r="C54" s="24" t="s">
        <v>219</v>
      </c>
      <c r="D54" s="27" t="s">
        <v>220</v>
      </c>
      <c r="E54" s="26" t="s">
        <v>221</v>
      </c>
      <c r="F54" s="59">
        <v>50</v>
      </c>
      <c r="G54" s="64">
        <v>17.490000000000002</v>
      </c>
      <c r="H54" s="64" t="s">
        <v>17</v>
      </c>
      <c r="I54" s="64"/>
      <c r="J54" s="65"/>
      <c r="K54" s="133" t="s">
        <v>222</v>
      </c>
    </row>
    <row r="55" spans="1:11" ht="84">
      <c r="A55" s="1">
        <v>50</v>
      </c>
      <c r="B55" s="2" t="s">
        <v>223</v>
      </c>
      <c r="C55" s="2" t="s">
        <v>224</v>
      </c>
      <c r="D55" s="3" t="s">
        <v>225</v>
      </c>
      <c r="E55" s="14" t="s">
        <v>226</v>
      </c>
      <c r="F55" s="59">
        <v>120</v>
      </c>
      <c r="G55" s="64">
        <v>78.75</v>
      </c>
      <c r="H55" s="64" t="s">
        <v>17</v>
      </c>
      <c r="I55" s="64"/>
      <c r="J55" s="65">
        <v>51.75</v>
      </c>
      <c r="K55" s="133" t="s">
        <v>227</v>
      </c>
    </row>
    <row r="56" spans="1:11" ht="42.75" thickBot="1">
      <c r="A56" s="10">
        <v>51</v>
      </c>
      <c r="B56" s="11" t="s">
        <v>228</v>
      </c>
      <c r="C56" s="11" t="s">
        <v>229</v>
      </c>
      <c r="D56" s="12" t="s">
        <v>194</v>
      </c>
      <c r="E56" s="15" t="s">
        <v>230</v>
      </c>
      <c r="F56" s="60">
        <v>476</v>
      </c>
      <c r="G56" s="66">
        <v>12.41</v>
      </c>
      <c r="H56" s="66">
        <v>14.22</v>
      </c>
      <c r="I56" s="66"/>
      <c r="J56" s="67"/>
      <c r="K56" s="134" t="s">
        <v>231</v>
      </c>
    </row>
    <row r="57" spans="1:11" s="16" customFormat="1" ht="19.5" thickBot="1">
      <c r="A57" s="149" t="s">
        <v>232</v>
      </c>
      <c r="B57" s="149"/>
      <c r="C57" s="149"/>
      <c r="D57" s="149"/>
      <c r="E57" s="149"/>
      <c r="F57" s="149"/>
      <c r="G57" s="149"/>
      <c r="H57" s="149"/>
      <c r="I57" s="149"/>
      <c r="J57" s="149"/>
      <c r="K57" s="149"/>
    </row>
    <row r="58" spans="1:11" ht="21">
      <c r="A58" s="17">
        <v>52</v>
      </c>
      <c r="B58" s="18" t="s">
        <v>233</v>
      </c>
      <c r="C58" s="8" t="s">
        <v>234</v>
      </c>
      <c r="D58" s="9" t="s">
        <v>235</v>
      </c>
      <c r="E58" s="13" t="s">
        <v>236</v>
      </c>
      <c r="F58" s="58">
        <v>110</v>
      </c>
      <c r="G58" s="135">
        <v>22</v>
      </c>
      <c r="H58" s="62" t="s">
        <v>17</v>
      </c>
      <c r="I58" s="62"/>
      <c r="J58" s="63"/>
      <c r="K58" s="132" t="s">
        <v>237</v>
      </c>
    </row>
    <row r="59" spans="1:11" ht="128.25">
      <c r="A59" s="19">
        <v>53</v>
      </c>
      <c r="B59" s="20" t="s">
        <v>238</v>
      </c>
      <c r="C59" s="2" t="s">
        <v>239</v>
      </c>
      <c r="D59" s="3" t="s">
        <v>182</v>
      </c>
      <c r="E59" s="14"/>
      <c r="F59" s="59">
        <v>80</v>
      </c>
      <c r="G59" s="136">
        <v>149.08000000000001</v>
      </c>
      <c r="H59" s="64" t="s">
        <v>17</v>
      </c>
      <c r="I59" s="64"/>
      <c r="J59" s="65"/>
      <c r="K59" s="133" t="s">
        <v>240</v>
      </c>
    </row>
    <row r="60" spans="1:11" ht="142.5">
      <c r="A60" s="19">
        <v>54</v>
      </c>
      <c r="B60" s="20" t="s">
        <v>241</v>
      </c>
      <c r="C60" s="2" t="s">
        <v>242</v>
      </c>
      <c r="D60" s="3" t="s">
        <v>243</v>
      </c>
      <c r="E60" s="14" t="s">
        <v>244</v>
      </c>
      <c r="F60" s="59">
        <v>1573</v>
      </c>
      <c r="G60" s="136">
        <v>13.79</v>
      </c>
      <c r="H60" s="64" t="s">
        <v>17</v>
      </c>
      <c r="I60" s="64"/>
      <c r="J60" s="65"/>
      <c r="K60" s="133" t="s">
        <v>245</v>
      </c>
    </row>
    <row r="61" spans="1:11" ht="142.5">
      <c r="A61" s="19">
        <v>55</v>
      </c>
      <c r="B61" s="20" t="s">
        <v>246</v>
      </c>
      <c r="C61" s="2" t="s">
        <v>247</v>
      </c>
      <c r="D61" s="3" t="s">
        <v>243</v>
      </c>
      <c r="E61" s="14" t="s">
        <v>244</v>
      </c>
      <c r="F61" s="59">
        <v>702</v>
      </c>
      <c r="G61" s="136">
        <v>12.83</v>
      </c>
      <c r="H61" s="64" t="s">
        <v>17</v>
      </c>
      <c r="I61" s="64"/>
      <c r="J61" s="65"/>
      <c r="K61" s="133" t="s">
        <v>248</v>
      </c>
    </row>
    <row r="62" spans="1:11" ht="42.75" thickBot="1">
      <c r="A62" s="21">
        <v>56</v>
      </c>
      <c r="B62" s="31" t="s">
        <v>249</v>
      </c>
      <c r="C62" s="11" t="s">
        <v>250</v>
      </c>
      <c r="D62" s="12" t="s">
        <v>251</v>
      </c>
      <c r="E62" s="15" t="s">
        <v>252</v>
      </c>
      <c r="F62" s="60">
        <v>150</v>
      </c>
      <c r="G62" s="137">
        <v>26.44</v>
      </c>
      <c r="H62" s="66" t="s">
        <v>17</v>
      </c>
      <c r="I62" s="66"/>
      <c r="J62" s="67"/>
      <c r="K62" s="134" t="s">
        <v>253</v>
      </c>
    </row>
    <row r="63" spans="1:11" s="16" customFormat="1" ht="24" thickBot="1">
      <c r="A63" s="148" t="s">
        <v>254</v>
      </c>
      <c r="B63" s="148"/>
      <c r="C63" s="148"/>
      <c r="D63" s="148"/>
      <c r="E63" s="148"/>
      <c r="F63" s="36">
        <v>2615</v>
      </c>
      <c r="G63" s="48">
        <f>SUMPRODUCT(G58:G62,F58:F62)</f>
        <v>49010.729999999996</v>
      </c>
      <c r="H63" s="48">
        <f>SUM(H58:H62)</f>
        <v>0</v>
      </c>
      <c r="I63" s="48">
        <f>SUM(I58:I62)</f>
        <v>0</v>
      </c>
      <c r="J63" s="48">
        <f>SUM(J58:J62)</f>
        <v>0</v>
      </c>
    </row>
    <row r="64" spans="1:11" s="16" customFormat="1" ht="19.5" thickBot="1">
      <c r="A64" s="149" t="s">
        <v>255</v>
      </c>
      <c r="B64" s="149"/>
      <c r="C64" s="149"/>
      <c r="D64" s="149"/>
      <c r="E64" s="149"/>
      <c r="F64" s="149"/>
      <c r="G64" s="149"/>
      <c r="H64" s="149"/>
      <c r="I64" s="149"/>
      <c r="J64" s="149"/>
      <c r="K64" s="149"/>
    </row>
    <row r="65" spans="1:11" ht="57">
      <c r="A65" s="17">
        <v>57</v>
      </c>
      <c r="B65" s="18" t="s">
        <v>256</v>
      </c>
      <c r="C65" s="8" t="s">
        <v>257</v>
      </c>
      <c r="D65" s="9" t="s">
        <v>258</v>
      </c>
      <c r="E65" s="13"/>
      <c r="F65" s="58">
        <v>90</v>
      </c>
      <c r="G65" s="62">
        <v>45.68</v>
      </c>
      <c r="H65" s="135">
        <v>38.549999999999997</v>
      </c>
      <c r="I65" s="138"/>
      <c r="J65" s="63"/>
      <c r="K65" s="132" t="s">
        <v>259</v>
      </c>
    </row>
    <row r="66" spans="1:11" ht="84">
      <c r="A66" s="19">
        <v>58</v>
      </c>
      <c r="B66" s="20" t="s">
        <v>260</v>
      </c>
      <c r="C66" s="2" t="s">
        <v>261</v>
      </c>
      <c r="D66" s="3" t="s">
        <v>262</v>
      </c>
      <c r="E66" s="14" t="s">
        <v>263</v>
      </c>
      <c r="F66" s="59">
        <v>187</v>
      </c>
      <c r="G66" s="64">
        <v>20.85</v>
      </c>
      <c r="H66" s="136">
        <v>17.380000000000003</v>
      </c>
      <c r="I66" s="64">
        <v>25.233000000000001</v>
      </c>
      <c r="J66" s="65"/>
      <c r="K66" s="133" t="s">
        <v>264</v>
      </c>
    </row>
    <row r="67" spans="1:11" ht="84">
      <c r="A67" s="19">
        <v>59</v>
      </c>
      <c r="B67" s="20" t="s">
        <v>265</v>
      </c>
      <c r="C67" s="2" t="s">
        <v>266</v>
      </c>
      <c r="D67" s="3" t="s">
        <v>262</v>
      </c>
      <c r="E67" s="14" t="s">
        <v>263</v>
      </c>
      <c r="F67" s="59">
        <v>206</v>
      </c>
      <c r="G67" s="64">
        <v>20.85</v>
      </c>
      <c r="H67" s="136">
        <v>17.380000000000003</v>
      </c>
      <c r="I67" s="64">
        <v>25.233000000000001</v>
      </c>
      <c r="J67" s="65"/>
      <c r="K67" s="133" t="s">
        <v>267</v>
      </c>
    </row>
    <row r="68" spans="1:11" ht="84">
      <c r="A68" s="19">
        <v>60</v>
      </c>
      <c r="B68" s="20" t="s">
        <v>268</v>
      </c>
      <c r="C68" s="2" t="s">
        <v>269</v>
      </c>
      <c r="D68" s="3" t="s">
        <v>270</v>
      </c>
      <c r="E68" s="14" t="s">
        <v>263</v>
      </c>
      <c r="F68" s="59">
        <v>510</v>
      </c>
      <c r="G68" s="64">
        <v>20.85</v>
      </c>
      <c r="H68" s="136">
        <v>17.380000000000003</v>
      </c>
      <c r="I68" s="64">
        <v>23.353000000000002</v>
      </c>
      <c r="J68" s="65"/>
      <c r="K68" s="133" t="s">
        <v>271</v>
      </c>
    </row>
    <row r="69" spans="1:11" ht="84">
      <c r="A69" s="19">
        <v>61</v>
      </c>
      <c r="B69" s="20" t="s">
        <v>272</v>
      </c>
      <c r="C69" s="2" t="s">
        <v>273</v>
      </c>
      <c r="D69" s="3" t="s">
        <v>262</v>
      </c>
      <c r="E69" s="14" t="s">
        <v>263</v>
      </c>
      <c r="F69" s="59">
        <v>150</v>
      </c>
      <c r="G69" s="64">
        <v>17.880000000000003</v>
      </c>
      <c r="H69" s="136">
        <v>14.9</v>
      </c>
      <c r="I69" s="64">
        <v>25.233000000000001</v>
      </c>
      <c r="J69" s="65"/>
      <c r="K69" s="133" t="s">
        <v>274</v>
      </c>
    </row>
    <row r="70" spans="1:11" ht="84.75" thickBot="1">
      <c r="A70" s="21">
        <v>62</v>
      </c>
      <c r="B70" s="37" t="s">
        <v>275</v>
      </c>
      <c r="C70" s="38" t="s">
        <v>273</v>
      </c>
      <c r="D70" s="39" t="s">
        <v>262</v>
      </c>
      <c r="E70" s="40" t="s">
        <v>263</v>
      </c>
      <c r="F70" s="60">
        <v>269</v>
      </c>
      <c r="G70" s="66">
        <v>17.66</v>
      </c>
      <c r="H70" s="137">
        <v>14.9</v>
      </c>
      <c r="I70" s="66">
        <v>23.353000000000002</v>
      </c>
      <c r="J70" s="67"/>
      <c r="K70" s="134" t="s">
        <v>276</v>
      </c>
    </row>
    <row r="71" spans="1:11" s="16" customFormat="1" ht="24" thickBot="1">
      <c r="A71" s="148" t="s">
        <v>254</v>
      </c>
      <c r="B71" s="148"/>
      <c r="C71" s="148"/>
      <c r="D71" s="148"/>
      <c r="E71" s="148"/>
      <c r="F71" s="36">
        <v>17816</v>
      </c>
      <c r="G71" s="48">
        <f>SUMPRODUCT(G65:G70,F65:F70)</f>
        <v>30371.29</v>
      </c>
      <c r="H71" s="48">
        <f>SUMPRODUCT(H65:H70,F65:F70)</f>
        <v>25406.739999999998</v>
      </c>
      <c r="I71" s="48">
        <v>0</v>
      </c>
      <c r="J71" s="48">
        <f>SUM(J65:J70)</f>
        <v>0</v>
      </c>
    </row>
    <row r="72" spans="1:11" s="16" customFormat="1" ht="19.5" thickBot="1">
      <c r="A72" s="149" t="s">
        <v>277</v>
      </c>
      <c r="B72" s="149"/>
      <c r="C72" s="149"/>
      <c r="D72" s="149"/>
      <c r="E72" s="149"/>
      <c r="F72" s="149"/>
      <c r="G72" s="149"/>
      <c r="H72" s="149"/>
      <c r="I72" s="149"/>
      <c r="J72" s="149"/>
      <c r="K72" s="149"/>
    </row>
    <row r="73" spans="1:11" ht="28.5">
      <c r="A73" s="17">
        <v>63</v>
      </c>
      <c r="B73" s="18" t="s">
        <v>278</v>
      </c>
      <c r="C73" s="8" t="s">
        <v>279</v>
      </c>
      <c r="D73" s="9" t="s">
        <v>280</v>
      </c>
      <c r="E73" s="13" t="s">
        <v>281</v>
      </c>
      <c r="F73" s="58">
        <v>200</v>
      </c>
      <c r="G73" s="135">
        <v>121.85000000000001</v>
      </c>
      <c r="H73" s="62">
        <v>125.42</v>
      </c>
      <c r="I73" s="62"/>
      <c r="J73" s="63"/>
      <c r="K73" s="132" t="s">
        <v>282</v>
      </c>
    </row>
    <row r="74" spans="1:11" ht="156.75">
      <c r="A74" s="19">
        <v>64</v>
      </c>
      <c r="B74" s="20" t="s">
        <v>283</v>
      </c>
      <c r="C74" s="2" t="s">
        <v>284</v>
      </c>
      <c r="D74" s="3" t="s">
        <v>285</v>
      </c>
      <c r="E74" s="14" t="s">
        <v>286</v>
      </c>
      <c r="F74" s="59">
        <v>970</v>
      </c>
      <c r="G74" s="136">
        <v>45.75</v>
      </c>
      <c r="H74" s="64">
        <v>66.59</v>
      </c>
      <c r="I74" s="64"/>
      <c r="J74" s="65"/>
      <c r="K74" s="133" t="s">
        <v>287</v>
      </c>
    </row>
    <row r="75" spans="1:11" ht="72" thickBot="1">
      <c r="A75" s="41">
        <v>65</v>
      </c>
      <c r="B75" s="31" t="s">
        <v>288</v>
      </c>
      <c r="C75" s="11" t="s">
        <v>289</v>
      </c>
      <c r="D75" s="12" t="s">
        <v>290</v>
      </c>
      <c r="E75" s="15" t="s">
        <v>291</v>
      </c>
      <c r="F75" s="60">
        <v>825</v>
      </c>
      <c r="G75" s="137">
        <v>65.190000000000012</v>
      </c>
      <c r="H75" s="66">
        <v>64.98</v>
      </c>
      <c r="I75" s="66"/>
      <c r="J75" s="67"/>
      <c r="K75" s="134" t="s">
        <v>292</v>
      </c>
    </row>
    <row r="76" spans="1:11" s="16" customFormat="1" ht="24" thickBot="1">
      <c r="A76" s="148" t="s">
        <v>254</v>
      </c>
      <c r="B76" s="148"/>
      <c r="C76" s="148"/>
      <c r="D76" s="148"/>
      <c r="E76" s="148"/>
      <c r="F76" s="36">
        <v>1995</v>
      </c>
      <c r="G76" s="48">
        <f>SUMPRODUCT(G73:G75,F73:F75)</f>
        <v>122529.25</v>
      </c>
      <c r="H76" s="48">
        <f>SUMPRODUCT(H73:H75,F73:F75)</f>
        <v>143284.79999999999</v>
      </c>
      <c r="I76" s="48">
        <f>SUM(I73:I75)</f>
        <v>0</v>
      </c>
      <c r="J76" s="48">
        <f>SUM(J73:J75)</f>
        <v>0</v>
      </c>
    </row>
    <row r="77" spans="1:11" s="16" customFormat="1" ht="19.5" thickBot="1">
      <c r="A77" s="149" t="s">
        <v>293</v>
      </c>
      <c r="B77" s="149"/>
      <c r="C77" s="149"/>
      <c r="D77" s="149"/>
      <c r="E77" s="149"/>
      <c r="F77" s="149"/>
      <c r="G77" s="149"/>
      <c r="H77" s="149"/>
      <c r="I77" s="149"/>
      <c r="J77" s="149"/>
      <c r="K77" s="149"/>
    </row>
    <row r="78" spans="1:11" ht="42.75">
      <c r="A78" s="17">
        <v>66</v>
      </c>
      <c r="B78" s="18" t="s">
        <v>294</v>
      </c>
      <c r="C78" s="8" t="s">
        <v>295</v>
      </c>
      <c r="D78" s="9" t="s">
        <v>53</v>
      </c>
      <c r="E78" s="13" t="s">
        <v>296</v>
      </c>
      <c r="F78" s="58">
        <v>570</v>
      </c>
      <c r="G78" s="135">
        <v>14.049999999999999</v>
      </c>
      <c r="H78" s="62" t="s">
        <v>17</v>
      </c>
      <c r="I78" s="62"/>
      <c r="J78" s="63"/>
      <c r="K78" s="132" t="s">
        <v>297</v>
      </c>
    </row>
    <row r="79" spans="1:11" ht="42.75">
      <c r="A79" s="19">
        <v>67</v>
      </c>
      <c r="B79" s="20" t="s">
        <v>298</v>
      </c>
      <c r="C79" s="2" t="s">
        <v>299</v>
      </c>
      <c r="D79" s="3" t="s">
        <v>53</v>
      </c>
      <c r="E79" s="14" t="s">
        <v>296</v>
      </c>
      <c r="F79" s="59">
        <v>2075</v>
      </c>
      <c r="G79" s="136">
        <v>14.94</v>
      </c>
      <c r="H79" s="64" t="s">
        <v>17</v>
      </c>
      <c r="I79" s="64"/>
      <c r="J79" s="65"/>
      <c r="K79" s="133" t="s">
        <v>300</v>
      </c>
    </row>
    <row r="80" spans="1:11" ht="57.75" thickBot="1">
      <c r="A80" s="41">
        <v>68</v>
      </c>
      <c r="B80" s="31" t="s">
        <v>301</v>
      </c>
      <c r="C80" s="11" t="s">
        <v>302</v>
      </c>
      <c r="D80" s="12" t="s">
        <v>53</v>
      </c>
      <c r="E80" s="15" t="s">
        <v>303</v>
      </c>
      <c r="F80" s="60">
        <v>212</v>
      </c>
      <c r="G80" s="137">
        <v>32.869999999999997</v>
      </c>
      <c r="H80" s="66" t="s">
        <v>17</v>
      </c>
      <c r="I80" s="66"/>
      <c r="J80" s="67"/>
      <c r="K80" s="134" t="s">
        <v>304</v>
      </c>
    </row>
    <row r="81" spans="1:11" s="16" customFormat="1" ht="24" thickBot="1">
      <c r="A81" s="148" t="s">
        <v>254</v>
      </c>
      <c r="B81" s="148"/>
      <c r="C81" s="148"/>
      <c r="D81" s="148"/>
      <c r="E81" s="148"/>
      <c r="F81" s="36">
        <v>2857</v>
      </c>
      <c r="G81" s="48">
        <f>SUMPRODUCT(G78:G80,F78:F80)</f>
        <v>45977.440000000002</v>
      </c>
      <c r="H81" s="48">
        <f>SUM(H78:H80)</f>
        <v>0</v>
      </c>
      <c r="I81" s="48">
        <f>SUM(I78:I80)</f>
        <v>0</v>
      </c>
      <c r="J81" s="48">
        <f>SUM(J78:J80)</f>
        <v>0</v>
      </c>
    </row>
    <row r="82" spans="1:11" s="16" customFormat="1" ht="19.5" thickBot="1">
      <c r="A82" s="149" t="s">
        <v>305</v>
      </c>
      <c r="B82" s="149"/>
      <c r="C82" s="149"/>
      <c r="D82" s="149"/>
      <c r="E82" s="149"/>
      <c r="F82" s="149"/>
      <c r="G82" s="149"/>
      <c r="H82" s="149"/>
      <c r="I82" s="149"/>
      <c r="J82" s="149"/>
      <c r="K82" s="149"/>
    </row>
    <row r="83" spans="1:11" ht="28.5">
      <c r="A83" s="17">
        <v>69</v>
      </c>
      <c r="B83" s="18" t="s">
        <v>306</v>
      </c>
      <c r="C83" s="8" t="s">
        <v>307</v>
      </c>
      <c r="D83" s="9" t="s">
        <v>308</v>
      </c>
      <c r="E83" s="13" t="s">
        <v>309</v>
      </c>
      <c r="F83" s="58">
        <v>670</v>
      </c>
      <c r="G83" s="62">
        <v>27.680000000000003</v>
      </c>
      <c r="H83" s="135">
        <v>26.55</v>
      </c>
      <c r="I83" s="62"/>
      <c r="J83" s="63"/>
      <c r="K83" s="132" t="s">
        <v>310</v>
      </c>
    </row>
    <row r="84" spans="1:11" ht="42.75">
      <c r="A84" s="19">
        <v>70</v>
      </c>
      <c r="B84" s="20" t="s">
        <v>311</v>
      </c>
      <c r="C84" s="2" t="s">
        <v>312</v>
      </c>
      <c r="D84" s="3" t="s">
        <v>85</v>
      </c>
      <c r="E84" s="14" t="s">
        <v>313</v>
      </c>
      <c r="F84" s="59">
        <v>1780</v>
      </c>
      <c r="G84" s="64">
        <v>13.32</v>
      </c>
      <c r="H84" s="136">
        <v>12.37</v>
      </c>
      <c r="I84" s="64"/>
      <c r="J84" s="65"/>
      <c r="K84" s="133" t="s">
        <v>314</v>
      </c>
    </row>
    <row r="85" spans="1:11" ht="42.75">
      <c r="A85" s="19">
        <v>71</v>
      </c>
      <c r="B85" s="20" t="s">
        <v>315</v>
      </c>
      <c r="C85" s="2" t="s">
        <v>316</v>
      </c>
      <c r="D85" s="3" t="s">
        <v>317</v>
      </c>
      <c r="E85" s="14" t="s">
        <v>318</v>
      </c>
      <c r="F85" s="59">
        <v>690</v>
      </c>
      <c r="G85" s="64">
        <v>35.28</v>
      </c>
      <c r="H85" s="136">
        <v>33.21</v>
      </c>
      <c r="I85" s="64"/>
      <c r="J85" s="65"/>
      <c r="K85" s="133" t="s">
        <v>319</v>
      </c>
    </row>
    <row r="86" spans="1:11" ht="99.75">
      <c r="A86" s="19">
        <v>72</v>
      </c>
      <c r="B86" s="20" t="s">
        <v>320</v>
      </c>
      <c r="C86" s="2" t="s">
        <v>321</v>
      </c>
      <c r="D86" s="3" t="s">
        <v>322</v>
      </c>
      <c r="E86" s="14" t="s">
        <v>323</v>
      </c>
      <c r="F86" s="59">
        <v>2930</v>
      </c>
      <c r="G86" s="64">
        <v>8.5500000000000007</v>
      </c>
      <c r="H86" s="136">
        <v>8.15</v>
      </c>
      <c r="I86" s="64"/>
      <c r="J86" s="65"/>
      <c r="K86" s="133" t="s">
        <v>324</v>
      </c>
    </row>
    <row r="87" spans="1:11" ht="28.5">
      <c r="A87" s="19">
        <v>73</v>
      </c>
      <c r="B87" s="20" t="s">
        <v>325</v>
      </c>
      <c r="C87" s="2" t="s">
        <v>326</v>
      </c>
      <c r="D87" s="3" t="s">
        <v>327</v>
      </c>
      <c r="E87" s="14" t="s">
        <v>328</v>
      </c>
      <c r="F87" s="59">
        <v>8264</v>
      </c>
      <c r="G87" s="64">
        <v>17.57</v>
      </c>
      <c r="H87" s="136">
        <v>16.850000000000001</v>
      </c>
      <c r="I87" s="64"/>
      <c r="J87" s="65"/>
      <c r="K87" s="133" t="s">
        <v>329</v>
      </c>
    </row>
    <row r="88" spans="1:11" ht="42">
      <c r="A88" s="19">
        <v>74</v>
      </c>
      <c r="B88" s="20" t="s">
        <v>330</v>
      </c>
      <c r="C88" s="2" t="s">
        <v>331</v>
      </c>
      <c r="D88" s="3" t="s">
        <v>332</v>
      </c>
      <c r="E88" s="14" t="s">
        <v>333</v>
      </c>
      <c r="F88" s="59">
        <v>4048</v>
      </c>
      <c r="G88" s="64">
        <v>25.53</v>
      </c>
      <c r="H88" s="136">
        <v>24.23</v>
      </c>
      <c r="I88" s="64"/>
      <c r="J88" s="65"/>
      <c r="K88" s="133" t="s">
        <v>334</v>
      </c>
    </row>
    <row r="89" spans="1:11" ht="42">
      <c r="A89" s="19">
        <v>75</v>
      </c>
      <c r="B89" s="20" t="s">
        <v>335</v>
      </c>
      <c r="C89" s="2" t="s">
        <v>336</v>
      </c>
      <c r="D89" s="3" t="s">
        <v>337</v>
      </c>
      <c r="E89" s="14" t="s">
        <v>323</v>
      </c>
      <c r="F89" s="59">
        <v>2720</v>
      </c>
      <c r="G89" s="64">
        <v>10.029999999999999</v>
      </c>
      <c r="H89" s="136">
        <v>9.41</v>
      </c>
      <c r="I89" s="64"/>
      <c r="J89" s="65"/>
      <c r="K89" s="133" t="s">
        <v>338</v>
      </c>
    </row>
    <row r="90" spans="1:11" ht="71.25">
      <c r="A90" s="19">
        <v>76</v>
      </c>
      <c r="B90" s="20" t="s">
        <v>339</v>
      </c>
      <c r="C90" s="2" t="s">
        <v>340</v>
      </c>
      <c r="D90" s="3" t="s">
        <v>137</v>
      </c>
      <c r="E90" s="14" t="s">
        <v>341</v>
      </c>
      <c r="F90" s="59">
        <v>420</v>
      </c>
      <c r="G90" s="64">
        <v>11.9</v>
      </c>
      <c r="H90" s="136">
        <v>9.379999999999999</v>
      </c>
      <c r="I90" s="64"/>
      <c r="J90" s="65"/>
      <c r="K90" s="133" t="s">
        <v>342</v>
      </c>
    </row>
    <row r="91" spans="1:11" ht="42.75">
      <c r="A91" s="19">
        <v>77</v>
      </c>
      <c r="B91" s="20" t="s">
        <v>343</v>
      </c>
      <c r="C91" s="2" t="s">
        <v>344</v>
      </c>
      <c r="D91" s="3" t="s">
        <v>85</v>
      </c>
      <c r="E91" s="14" t="s">
        <v>345</v>
      </c>
      <c r="F91" s="59">
        <v>400</v>
      </c>
      <c r="G91" s="64">
        <v>16.040000000000003</v>
      </c>
      <c r="H91" s="136">
        <v>15.06</v>
      </c>
      <c r="I91" s="64"/>
      <c r="J91" s="65"/>
      <c r="K91" s="133" t="s">
        <v>346</v>
      </c>
    </row>
    <row r="92" spans="1:11" ht="42.75">
      <c r="A92" s="19">
        <v>78</v>
      </c>
      <c r="B92" s="20" t="s">
        <v>347</v>
      </c>
      <c r="C92" s="2" t="s">
        <v>348</v>
      </c>
      <c r="D92" s="3" t="s">
        <v>332</v>
      </c>
      <c r="E92" s="14" t="s">
        <v>328</v>
      </c>
      <c r="F92" s="59">
        <v>1600</v>
      </c>
      <c r="G92" s="64">
        <v>13.879999999999999</v>
      </c>
      <c r="H92" s="136">
        <v>13.17</v>
      </c>
      <c r="I92" s="64"/>
      <c r="J92" s="65"/>
      <c r="K92" s="133" t="s">
        <v>349</v>
      </c>
    </row>
    <row r="93" spans="1:11" ht="42.75">
      <c r="A93" s="19">
        <v>79</v>
      </c>
      <c r="B93" s="20" t="s">
        <v>347</v>
      </c>
      <c r="C93" s="2" t="s">
        <v>348</v>
      </c>
      <c r="D93" s="3" t="s">
        <v>350</v>
      </c>
      <c r="E93" s="14" t="s">
        <v>351</v>
      </c>
      <c r="F93" s="59">
        <v>2750</v>
      </c>
      <c r="G93" s="64">
        <v>32.04</v>
      </c>
      <c r="H93" s="136">
        <v>34.78</v>
      </c>
      <c r="I93" s="64"/>
      <c r="J93" s="65"/>
      <c r="K93" s="133" t="s">
        <v>352</v>
      </c>
    </row>
    <row r="94" spans="1:11" ht="42.75" thickBot="1">
      <c r="A94" s="21">
        <v>80</v>
      </c>
      <c r="B94" s="37" t="s">
        <v>353</v>
      </c>
      <c r="C94" s="38" t="s">
        <v>354</v>
      </c>
      <c r="D94" s="39" t="s">
        <v>85</v>
      </c>
      <c r="E94" s="40" t="s">
        <v>323</v>
      </c>
      <c r="F94" s="60">
        <v>6455</v>
      </c>
      <c r="G94" s="66">
        <v>9.15</v>
      </c>
      <c r="H94" s="137">
        <v>9.76</v>
      </c>
      <c r="I94" s="66"/>
      <c r="J94" s="67"/>
      <c r="K94" s="134" t="s">
        <v>355</v>
      </c>
    </row>
    <row r="95" spans="1:11" ht="24" thickBot="1">
      <c r="A95" s="148" t="s">
        <v>254</v>
      </c>
      <c r="B95" s="148"/>
      <c r="C95" s="148"/>
      <c r="D95" s="148"/>
      <c r="E95" s="148"/>
      <c r="F95" s="36">
        <v>32727</v>
      </c>
      <c r="G95" s="48">
        <f>SUMPRODUCT(G83:G94,F83:F94)</f>
        <v>548270.66999999993</v>
      </c>
      <c r="H95" s="48">
        <f>SUMPRODUCT(H83:H94,F83:F94)</f>
        <v>539209.54</v>
      </c>
      <c r="I95" s="48">
        <f>SUM(I83:I94)</f>
        <v>0</v>
      </c>
      <c r="J95" s="48">
        <f>SUM(J83:J94)</f>
        <v>0</v>
      </c>
      <c r="K95" s="16"/>
    </row>
    <row r="96" spans="1:11" s="16" customFormat="1" ht="19.5" thickBot="1">
      <c r="A96" s="149" t="s">
        <v>356</v>
      </c>
      <c r="B96" s="149"/>
      <c r="C96" s="149"/>
      <c r="D96" s="149"/>
      <c r="E96" s="149"/>
      <c r="F96" s="149"/>
      <c r="G96" s="149"/>
      <c r="H96" s="149"/>
      <c r="I96" s="149"/>
      <c r="J96" s="149"/>
      <c r="K96" s="149"/>
    </row>
    <row r="97" spans="1:11" ht="42">
      <c r="A97" s="17">
        <v>81</v>
      </c>
      <c r="B97" s="18" t="s">
        <v>357</v>
      </c>
      <c r="C97" s="8" t="s">
        <v>358</v>
      </c>
      <c r="D97" s="9" t="s">
        <v>194</v>
      </c>
      <c r="E97" s="13" t="s">
        <v>359</v>
      </c>
      <c r="F97" s="58">
        <v>75</v>
      </c>
      <c r="G97" s="62">
        <v>39.989999999999995</v>
      </c>
      <c r="H97" s="62">
        <v>45.65</v>
      </c>
      <c r="I97" s="62"/>
      <c r="J97" s="63"/>
      <c r="K97" s="132" t="s">
        <v>360</v>
      </c>
    </row>
    <row r="98" spans="1:11" ht="99.75">
      <c r="A98" s="19">
        <v>82</v>
      </c>
      <c r="B98" s="20" t="s">
        <v>361</v>
      </c>
      <c r="C98" s="2" t="s">
        <v>362</v>
      </c>
      <c r="D98" s="3" t="s">
        <v>194</v>
      </c>
      <c r="E98" s="14" t="s">
        <v>363</v>
      </c>
      <c r="F98" s="59">
        <v>410</v>
      </c>
      <c r="G98" s="64">
        <v>48.11</v>
      </c>
      <c r="H98" s="64">
        <v>42.16</v>
      </c>
      <c r="I98" s="64"/>
      <c r="J98" s="65"/>
      <c r="K98" s="133" t="s">
        <v>364</v>
      </c>
    </row>
    <row r="99" spans="1:11" ht="44.25">
      <c r="A99" s="19">
        <v>83</v>
      </c>
      <c r="B99" s="20" t="s">
        <v>365</v>
      </c>
      <c r="C99" s="2" t="s">
        <v>366</v>
      </c>
      <c r="D99" s="3" t="s">
        <v>24</v>
      </c>
      <c r="E99" s="14"/>
      <c r="F99" s="59">
        <v>690</v>
      </c>
      <c r="G99" s="64">
        <v>97.7</v>
      </c>
      <c r="H99" s="64">
        <v>104</v>
      </c>
      <c r="I99" s="64"/>
      <c r="J99" s="65"/>
      <c r="K99" s="133" t="s">
        <v>367</v>
      </c>
    </row>
    <row r="100" spans="1:11" ht="28.5">
      <c r="A100" s="19">
        <v>84</v>
      </c>
      <c r="B100" s="20" t="s">
        <v>368</v>
      </c>
      <c r="C100" s="2" t="s">
        <v>369</v>
      </c>
      <c r="D100" s="3" t="s">
        <v>370</v>
      </c>
      <c r="E100" s="14" t="s">
        <v>371</v>
      </c>
      <c r="F100" s="59">
        <v>710</v>
      </c>
      <c r="G100" s="64">
        <v>72.410000000000011</v>
      </c>
      <c r="H100" s="64">
        <v>71.490000000000009</v>
      </c>
      <c r="I100" s="64"/>
      <c r="J100" s="65"/>
      <c r="K100" s="133" t="s">
        <v>372</v>
      </c>
    </row>
    <row r="101" spans="1:11" ht="42">
      <c r="A101" s="19">
        <v>85</v>
      </c>
      <c r="B101" s="20" t="s">
        <v>373</v>
      </c>
      <c r="C101" s="2" t="s">
        <v>374</v>
      </c>
      <c r="D101" s="3" t="s">
        <v>24</v>
      </c>
      <c r="E101" s="14" t="s">
        <v>375</v>
      </c>
      <c r="F101" s="59">
        <v>665</v>
      </c>
      <c r="G101" s="64">
        <v>42.269999999999996</v>
      </c>
      <c r="H101" s="64">
        <v>40.53</v>
      </c>
      <c r="I101" s="64"/>
      <c r="J101" s="65"/>
      <c r="K101" s="133" t="s">
        <v>376</v>
      </c>
    </row>
    <row r="102" spans="1:11" ht="42">
      <c r="A102" s="19">
        <v>86</v>
      </c>
      <c r="B102" s="20" t="s">
        <v>377</v>
      </c>
      <c r="C102" s="2" t="s">
        <v>378</v>
      </c>
      <c r="D102" s="3" t="s">
        <v>24</v>
      </c>
      <c r="E102" s="14" t="s">
        <v>379</v>
      </c>
      <c r="F102" s="59">
        <v>280</v>
      </c>
      <c r="G102" s="64">
        <v>43.519999999999996</v>
      </c>
      <c r="H102" s="64">
        <v>33.159999999999997</v>
      </c>
      <c r="I102" s="64"/>
      <c r="J102" s="65"/>
      <c r="K102" s="133" t="s">
        <v>380</v>
      </c>
    </row>
    <row r="103" spans="1:11" ht="42">
      <c r="A103" s="19">
        <v>87</v>
      </c>
      <c r="B103" s="20" t="s">
        <v>381</v>
      </c>
      <c r="C103" s="2" t="s">
        <v>382</v>
      </c>
      <c r="D103" s="3" t="s">
        <v>24</v>
      </c>
      <c r="E103" s="14" t="s">
        <v>383</v>
      </c>
      <c r="F103" s="59">
        <v>527</v>
      </c>
      <c r="G103" s="64">
        <v>20.57</v>
      </c>
      <c r="H103" s="64">
        <v>26.020000000000003</v>
      </c>
      <c r="I103" s="64"/>
      <c r="J103" s="65"/>
      <c r="K103" s="133" t="s">
        <v>384</v>
      </c>
    </row>
    <row r="104" spans="1:11" ht="57">
      <c r="A104" s="19">
        <v>88</v>
      </c>
      <c r="B104" s="20" t="s">
        <v>385</v>
      </c>
      <c r="C104" s="2" t="s">
        <v>386</v>
      </c>
      <c r="D104" s="3" t="s">
        <v>24</v>
      </c>
      <c r="E104" s="14"/>
      <c r="F104" s="59">
        <v>320</v>
      </c>
      <c r="G104" s="64">
        <v>20.57</v>
      </c>
      <c r="H104" s="64">
        <v>31.310000000000002</v>
      </c>
      <c r="I104" s="64"/>
      <c r="J104" s="65"/>
      <c r="K104" s="133" t="s">
        <v>387</v>
      </c>
    </row>
    <row r="105" spans="1:11" ht="71.25">
      <c r="A105" s="19">
        <v>89</v>
      </c>
      <c r="B105" s="20" t="s">
        <v>388</v>
      </c>
      <c r="C105" s="2" t="s">
        <v>389</v>
      </c>
      <c r="D105" s="3" t="s">
        <v>390</v>
      </c>
      <c r="E105" s="14" t="s">
        <v>391</v>
      </c>
      <c r="F105" s="59">
        <v>52</v>
      </c>
      <c r="G105" s="64">
        <v>56.8</v>
      </c>
      <c r="H105" s="64">
        <v>48.48</v>
      </c>
      <c r="I105" s="64"/>
      <c r="J105" s="65"/>
      <c r="K105" s="133" t="s">
        <v>392</v>
      </c>
    </row>
    <row r="106" spans="1:11" ht="42.75">
      <c r="A106" s="19">
        <v>90</v>
      </c>
      <c r="B106" s="20" t="s">
        <v>393</v>
      </c>
      <c r="C106" s="2" t="s">
        <v>394</v>
      </c>
      <c r="D106" s="3" t="s">
        <v>395</v>
      </c>
      <c r="E106" s="14" t="s">
        <v>396</v>
      </c>
      <c r="F106" s="59">
        <v>240</v>
      </c>
      <c r="G106" s="64">
        <v>55.91</v>
      </c>
      <c r="H106" s="64">
        <v>43.83</v>
      </c>
      <c r="I106" s="64"/>
      <c r="J106" s="65"/>
      <c r="K106" s="133" t="s">
        <v>397</v>
      </c>
    </row>
    <row r="107" spans="1:11" ht="42.75">
      <c r="A107" s="19">
        <v>91</v>
      </c>
      <c r="B107" s="20" t="s">
        <v>398</v>
      </c>
      <c r="C107" s="2" t="s">
        <v>213</v>
      </c>
      <c r="D107" s="3" t="s">
        <v>24</v>
      </c>
      <c r="E107" s="14" t="s">
        <v>214</v>
      </c>
      <c r="F107" s="59">
        <v>128</v>
      </c>
      <c r="G107" s="64">
        <v>30.89</v>
      </c>
      <c r="H107" s="64">
        <v>34.619999999999997</v>
      </c>
      <c r="I107" s="64"/>
      <c r="J107" s="65"/>
      <c r="K107" s="133" t="s">
        <v>399</v>
      </c>
    </row>
    <row r="108" spans="1:11" ht="43.5" thickBot="1">
      <c r="A108" s="19">
        <v>92</v>
      </c>
      <c r="B108" s="28" t="s">
        <v>400</v>
      </c>
      <c r="C108" s="24" t="s">
        <v>213</v>
      </c>
      <c r="D108" s="27" t="s">
        <v>24</v>
      </c>
      <c r="E108" s="26" t="s">
        <v>214</v>
      </c>
      <c r="F108" s="59">
        <v>135</v>
      </c>
      <c r="G108" s="64">
        <v>19.310000000000002</v>
      </c>
      <c r="H108" s="64">
        <v>25.96</v>
      </c>
      <c r="I108" s="64"/>
      <c r="J108" s="67"/>
      <c r="K108" s="133" t="s">
        <v>401</v>
      </c>
    </row>
    <row r="109" spans="1:11" ht="24" thickBot="1">
      <c r="A109" s="150" t="s">
        <v>254</v>
      </c>
      <c r="B109" s="151"/>
      <c r="C109" s="151"/>
      <c r="D109" s="151"/>
      <c r="E109" s="151"/>
      <c r="F109" s="35">
        <v>4232</v>
      </c>
      <c r="G109" s="49">
        <f>SUMPRODUCT(G97:G108,F97:F108)</f>
        <v>222199.16</v>
      </c>
      <c r="H109" s="49">
        <f>SUMPRODUCT(H97:H108,F97:F108)</f>
        <v>224172.36000000002</v>
      </c>
      <c r="I109" s="49">
        <f>SUM(I97:I108)</f>
        <v>0</v>
      </c>
      <c r="J109" s="49">
        <f>SUM(J97:J108)</f>
        <v>0</v>
      </c>
      <c r="K109" s="61"/>
    </row>
    <row r="110" spans="1:11" s="16" customFormat="1" ht="19.5" thickBot="1">
      <c r="A110" s="147" t="s">
        <v>402</v>
      </c>
      <c r="B110" s="147"/>
      <c r="C110" s="147"/>
      <c r="D110" s="147"/>
      <c r="E110" s="147"/>
      <c r="F110" s="147"/>
      <c r="G110" s="147"/>
      <c r="H110" s="147"/>
      <c r="I110" s="147"/>
      <c r="J110" s="147"/>
      <c r="K110" s="147"/>
    </row>
    <row r="111" spans="1:11" ht="57">
      <c r="A111" s="17">
        <v>93</v>
      </c>
      <c r="B111" s="18" t="s">
        <v>403</v>
      </c>
      <c r="C111" s="8" t="s">
        <v>404</v>
      </c>
      <c r="D111" s="9" t="s">
        <v>194</v>
      </c>
      <c r="E111" s="13" t="s">
        <v>405</v>
      </c>
      <c r="F111" s="58">
        <v>120</v>
      </c>
      <c r="G111" s="135">
        <v>37.119999999999997</v>
      </c>
      <c r="H111" s="62" t="s">
        <v>17</v>
      </c>
      <c r="I111" s="62"/>
      <c r="J111" s="63"/>
      <c r="K111" s="132" t="s">
        <v>406</v>
      </c>
    </row>
    <row r="112" spans="1:11" ht="57">
      <c r="A112" s="19">
        <v>94</v>
      </c>
      <c r="B112" s="20" t="s">
        <v>407</v>
      </c>
      <c r="C112" s="2" t="s">
        <v>404</v>
      </c>
      <c r="D112" s="3" t="s">
        <v>408</v>
      </c>
      <c r="E112" s="14" t="s">
        <v>409</v>
      </c>
      <c r="F112" s="59">
        <v>750</v>
      </c>
      <c r="G112" s="136">
        <v>28.130000000000003</v>
      </c>
      <c r="H112" s="64" t="s">
        <v>17</v>
      </c>
      <c r="I112" s="64"/>
      <c r="J112" s="65"/>
      <c r="K112" s="133" t="s">
        <v>410</v>
      </c>
    </row>
    <row r="113" spans="1:11" ht="43.5" thickBot="1">
      <c r="A113" s="41">
        <v>95</v>
      </c>
      <c r="B113" s="31" t="s">
        <v>411</v>
      </c>
      <c r="C113" s="11" t="s">
        <v>412</v>
      </c>
      <c r="D113" s="12" t="s">
        <v>408</v>
      </c>
      <c r="E113" s="15" t="s">
        <v>409</v>
      </c>
      <c r="F113" s="60">
        <v>82</v>
      </c>
      <c r="G113" s="137">
        <v>36.89</v>
      </c>
      <c r="H113" s="66" t="s">
        <v>17</v>
      </c>
      <c r="I113" s="66"/>
      <c r="J113" s="67"/>
      <c r="K113" s="134" t="s">
        <v>413</v>
      </c>
    </row>
    <row r="114" spans="1:11" ht="24" thickBot="1">
      <c r="A114" s="151" t="s">
        <v>254</v>
      </c>
      <c r="B114" s="151"/>
      <c r="C114" s="151"/>
      <c r="D114" s="151"/>
      <c r="E114" s="152"/>
      <c r="F114" s="36">
        <v>952</v>
      </c>
      <c r="G114" s="48">
        <f>SUMPRODUCT(G111:G113,F111:F113)</f>
        <v>28576.880000000001</v>
      </c>
      <c r="H114" s="48">
        <f>SUM(H111:H113)</f>
        <v>0</v>
      </c>
      <c r="I114" s="48">
        <f>SUM(I111:I113)</f>
        <v>0</v>
      </c>
      <c r="J114" s="48">
        <f>SUM(J111:J113)</f>
        <v>0</v>
      </c>
      <c r="K114" s="16"/>
    </row>
    <row r="115" spans="1:11" ht="18.75" thickBot="1">
      <c r="A115" s="149" t="s">
        <v>414</v>
      </c>
      <c r="B115" s="149"/>
      <c r="C115" s="149"/>
      <c r="D115" s="149"/>
      <c r="E115" s="149"/>
      <c r="F115" s="149"/>
      <c r="G115" s="149"/>
      <c r="H115" s="149"/>
      <c r="I115" s="149"/>
      <c r="J115" s="149"/>
      <c r="K115" s="149"/>
    </row>
    <row r="116" spans="1:11" ht="28.5">
      <c r="A116" s="17">
        <v>96</v>
      </c>
      <c r="B116" s="42" t="s">
        <v>415</v>
      </c>
      <c r="C116" s="43" t="s">
        <v>416</v>
      </c>
      <c r="D116" s="44" t="s">
        <v>194</v>
      </c>
      <c r="E116" s="45" t="s">
        <v>106</v>
      </c>
      <c r="F116" s="58">
        <v>100</v>
      </c>
      <c r="G116" s="135">
        <v>60.19</v>
      </c>
      <c r="H116" s="62">
        <v>52.85</v>
      </c>
      <c r="I116" s="62"/>
      <c r="J116" s="63"/>
      <c r="K116" s="132" t="s">
        <v>417</v>
      </c>
    </row>
    <row r="117" spans="1:11" ht="44.25">
      <c r="A117" s="19">
        <v>97</v>
      </c>
      <c r="B117" s="28" t="s">
        <v>418</v>
      </c>
      <c r="C117" s="24" t="s">
        <v>419</v>
      </c>
      <c r="D117" s="27" t="s">
        <v>420</v>
      </c>
      <c r="E117" s="26" t="s">
        <v>421</v>
      </c>
      <c r="F117" s="59">
        <v>80</v>
      </c>
      <c r="G117" s="136">
        <v>59.54</v>
      </c>
      <c r="H117" s="64">
        <v>25.900000000000002</v>
      </c>
      <c r="I117" s="64"/>
      <c r="J117" s="65"/>
      <c r="K117" s="133" t="s">
        <v>422</v>
      </c>
    </row>
    <row r="118" spans="1:11" s="16" customFormat="1" ht="63">
      <c r="A118" s="29">
        <v>98</v>
      </c>
      <c r="B118" s="30" t="s">
        <v>423</v>
      </c>
      <c r="C118" s="2" t="s">
        <v>424</v>
      </c>
      <c r="D118" s="3" t="s">
        <v>425</v>
      </c>
      <c r="E118" s="14" t="s">
        <v>426</v>
      </c>
      <c r="F118" s="59">
        <v>40</v>
      </c>
      <c r="G118" s="136">
        <v>20.92</v>
      </c>
      <c r="H118" s="64">
        <v>28.69</v>
      </c>
      <c r="I118" s="64"/>
      <c r="J118" s="65"/>
      <c r="K118" s="133" t="s">
        <v>427</v>
      </c>
    </row>
    <row r="119" spans="1:11" ht="42">
      <c r="A119" s="29">
        <v>99</v>
      </c>
      <c r="B119" s="20" t="s">
        <v>428</v>
      </c>
      <c r="C119" s="2" t="s">
        <v>429</v>
      </c>
      <c r="D119" s="3" t="s">
        <v>194</v>
      </c>
      <c r="E119" s="14" t="s">
        <v>430</v>
      </c>
      <c r="F119" s="59">
        <v>115</v>
      </c>
      <c r="G119" s="136">
        <v>52.339999999999996</v>
      </c>
      <c r="H119" s="64">
        <v>27.14</v>
      </c>
      <c r="I119" s="64"/>
      <c r="J119" s="65"/>
      <c r="K119" s="133" t="s">
        <v>431</v>
      </c>
    </row>
    <row r="120" spans="1:11" ht="28.5">
      <c r="A120" s="29">
        <v>100</v>
      </c>
      <c r="B120" s="20" t="s">
        <v>432</v>
      </c>
      <c r="C120" s="2" t="s">
        <v>433</v>
      </c>
      <c r="D120" s="3" t="s">
        <v>194</v>
      </c>
      <c r="E120" s="14" t="s">
        <v>409</v>
      </c>
      <c r="F120" s="59">
        <v>605</v>
      </c>
      <c r="G120" s="136">
        <v>36.08</v>
      </c>
      <c r="H120" s="64">
        <v>52.059999999999995</v>
      </c>
      <c r="I120" s="64"/>
      <c r="J120" s="65"/>
      <c r="K120" s="133" t="s">
        <v>434</v>
      </c>
    </row>
    <row r="121" spans="1:11" ht="57">
      <c r="A121" s="19">
        <v>101</v>
      </c>
      <c r="B121" s="28" t="s">
        <v>435</v>
      </c>
      <c r="C121" s="24" t="s">
        <v>436</v>
      </c>
      <c r="D121" s="27" t="s">
        <v>85</v>
      </c>
      <c r="E121" s="26" t="s">
        <v>437</v>
      </c>
      <c r="F121" s="59">
        <v>800</v>
      </c>
      <c r="G121" s="136">
        <v>12.959999999999999</v>
      </c>
      <c r="H121" s="64">
        <v>18.680000000000003</v>
      </c>
      <c r="I121" s="64"/>
      <c r="J121" s="65"/>
      <c r="K121" s="133" t="s">
        <v>438</v>
      </c>
    </row>
    <row r="122" spans="1:11" ht="71.25">
      <c r="A122" s="19">
        <v>102</v>
      </c>
      <c r="B122" s="30" t="s">
        <v>439</v>
      </c>
      <c r="C122" s="24" t="s">
        <v>440</v>
      </c>
      <c r="D122" s="27" t="s">
        <v>441</v>
      </c>
      <c r="E122" s="26" t="s">
        <v>106</v>
      </c>
      <c r="F122" s="59">
        <v>215</v>
      </c>
      <c r="G122" s="136">
        <v>14.6</v>
      </c>
      <c r="H122" s="64">
        <v>13.1</v>
      </c>
      <c r="I122" s="64"/>
      <c r="J122" s="65"/>
      <c r="K122" s="133" t="s">
        <v>442</v>
      </c>
    </row>
    <row r="123" spans="1:11" ht="46.5">
      <c r="A123" s="19">
        <v>103</v>
      </c>
      <c r="B123" s="20" t="s">
        <v>443</v>
      </c>
      <c r="C123" s="2" t="s">
        <v>444</v>
      </c>
      <c r="D123" s="3" t="s">
        <v>445</v>
      </c>
      <c r="E123" s="14" t="s">
        <v>446</v>
      </c>
      <c r="F123" s="59">
        <v>120</v>
      </c>
      <c r="G123" s="136">
        <v>13.5</v>
      </c>
      <c r="H123" s="64">
        <v>14.2</v>
      </c>
      <c r="I123" s="64"/>
      <c r="J123" s="65"/>
      <c r="K123" s="133" t="s">
        <v>447</v>
      </c>
    </row>
    <row r="124" spans="1:11" ht="28.5">
      <c r="A124" s="19">
        <v>104</v>
      </c>
      <c r="B124" s="20" t="s">
        <v>448</v>
      </c>
      <c r="C124" s="2" t="s">
        <v>449</v>
      </c>
      <c r="D124" s="3" t="s">
        <v>441</v>
      </c>
      <c r="E124" s="14" t="s">
        <v>106</v>
      </c>
      <c r="F124" s="59">
        <v>560</v>
      </c>
      <c r="G124" s="136">
        <v>14.47</v>
      </c>
      <c r="H124" s="64">
        <v>15.56</v>
      </c>
      <c r="I124" s="64"/>
      <c r="J124" s="65"/>
      <c r="K124" s="133" t="s">
        <v>450</v>
      </c>
    </row>
    <row r="125" spans="1:11" ht="28.5">
      <c r="A125" s="19">
        <v>105</v>
      </c>
      <c r="B125" s="20" t="s">
        <v>451</v>
      </c>
      <c r="C125" s="2" t="s">
        <v>452</v>
      </c>
      <c r="D125" s="3" t="s">
        <v>445</v>
      </c>
      <c r="E125" s="14" t="s">
        <v>446</v>
      </c>
      <c r="F125" s="59">
        <v>330</v>
      </c>
      <c r="G125" s="136">
        <v>22.05</v>
      </c>
      <c r="H125" s="64">
        <v>12.299999999999999</v>
      </c>
      <c r="I125" s="64"/>
      <c r="J125" s="65"/>
      <c r="K125" s="133" t="s">
        <v>453</v>
      </c>
    </row>
    <row r="126" spans="1:11" ht="42">
      <c r="A126" s="19">
        <v>106</v>
      </c>
      <c r="B126" s="20" t="s">
        <v>454</v>
      </c>
      <c r="C126" s="2" t="s">
        <v>452</v>
      </c>
      <c r="D126" s="3" t="s">
        <v>322</v>
      </c>
      <c r="E126" s="14" t="s">
        <v>333</v>
      </c>
      <c r="F126" s="59">
        <v>75</v>
      </c>
      <c r="G126" s="136">
        <v>7.6499999999999995</v>
      </c>
      <c r="H126" s="64">
        <v>6.87</v>
      </c>
      <c r="I126" s="64"/>
      <c r="J126" s="65"/>
      <c r="K126" s="133" t="s">
        <v>455</v>
      </c>
    </row>
    <row r="127" spans="1:11" ht="42">
      <c r="A127" s="19">
        <v>107</v>
      </c>
      <c r="B127" s="20" t="s">
        <v>456</v>
      </c>
      <c r="C127" s="2" t="s">
        <v>457</v>
      </c>
      <c r="D127" s="3" t="s">
        <v>322</v>
      </c>
      <c r="E127" s="14" t="s">
        <v>458</v>
      </c>
      <c r="F127" s="59">
        <v>13910</v>
      </c>
      <c r="G127" s="136">
        <v>7.33</v>
      </c>
      <c r="H127" s="64">
        <v>11.69</v>
      </c>
      <c r="I127" s="64"/>
      <c r="J127" s="65"/>
      <c r="K127" s="133" t="s">
        <v>459</v>
      </c>
    </row>
    <row r="128" spans="1:11" s="16" customFormat="1" ht="45" thickBot="1">
      <c r="A128" s="21">
        <v>108</v>
      </c>
      <c r="B128" s="31" t="s">
        <v>460</v>
      </c>
      <c r="C128" s="11" t="s">
        <v>461</v>
      </c>
      <c r="D128" s="12" t="s">
        <v>445</v>
      </c>
      <c r="E128" s="15" t="s">
        <v>446</v>
      </c>
      <c r="F128" s="60">
        <v>775</v>
      </c>
      <c r="G128" s="137">
        <v>22.71</v>
      </c>
      <c r="H128" s="66">
        <v>16.78</v>
      </c>
      <c r="I128" s="66"/>
      <c r="J128" s="67"/>
      <c r="K128" s="134" t="s">
        <v>462</v>
      </c>
    </row>
    <row r="129" spans="1:11" s="16" customFormat="1" ht="24" thickBot="1">
      <c r="A129" s="148" t="s">
        <v>254</v>
      </c>
      <c r="B129" s="148"/>
      <c r="C129" s="148"/>
      <c r="D129" s="148"/>
      <c r="E129" s="148"/>
      <c r="F129" s="36">
        <v>17725</v>
      </c>
      <c r="G129" s="48">
        <f>SUMPRODUCT(G116:G128,F116:F128)</f>
        <v>190107.5</v>
      </c>
      <c r="H129" s="48">
        <f>SUMPRODUCT(H116:H128,F116:F128)</f>
        <v>251486.75</v>
      </c>
      <c r="I129" s="48">
        <f>SUM(I116:I128)</f>
        <v>0</v>
      </c>
      <c r="J129" s="48">
        <f>SUM(J116:J128)</f>
        <v>0</v>
      </c>
    </row>
    <row r="130" spans="1:11" ht="18.75" thickBot="1">
      <c r="A130" s="147" t="s">
        <v>463</v>
      </c>
      <c r="B130" s="147"/>
      <c r="C130" s="147"/>
      <c r="D130" s="147"/>
      <c r="E130" s="147"/>
      <c r="F130" s="147"/>
      <c r="G130" s="147"/>
      <c r="H130" s="147"/>
      <c r="I130" s="147"/>
      <c r="J130" s="147"/>
      <c r="K130" s="147"/>
    </row>
    <row r="131" spans="1:11" ht="28.5">
      <c r="A131" s="17">
        <v>109</v>
      </c>
      <c r="B131" s="18" t="s">
        <v>464</v>
      </c>
      <c r="C131" s="8" t="s">
        <v>465</v>
      </c>
      <c r="D131" s="9" t="s">
        <v>466</v>
      </c>
      <c r="E131" s="13" t="s">
        <v>467</v>
      </c>
      <c r="F131" s="58">
        <v>50</v>
      </c>
      <c r="G131" s="135">
        <v>80.960000000000008</v>
      </c>
      <c r="H131" s="62" t="s">
        <v>17</v>
      </c>
      <c r="I131" s="62"/>
      <c r="J131" s="63"/>
      <c r="K131" s="132" t="s">
        <v>91</v>
      </c>
    </row>
    <row r="132" spans="1:11" ht="21">
      <c r="A132" s="19">
        <v>110</v>
      </c>
      <c r="B132" s="20" t="s">
        <v>468</v>
      </c>
      <c r="C132" s="2" t="s">
        <v>469</v>
      </c>
      <c r="D132" s="3" t="s">
        <v>470</v>
      </c>
      <c r="E132" s="14" t="s">
        <v>467</v>
      </c>
      <c r="F132" s="59">
        <v>50</v>
      </c>
      <c r="G132" s="136">
        <v>46.43</v>
      </c>
      <c r="H132" s="64" t="s">
        <v>17</v>
      </c>
      <c r="I132" s="64"/>
      <c r="J132" s="65"/>
      <c r="K132" s="133" t="s">
        <v>91</v>
      </c>
    </row>
    <row r="133" spans="1:11" ht="28.5">
      <c r="A133" s="19">
        <v>111</v>
      </c>
      <c r="B133" s="20" t="s">
        <v>471</v>
      </c>
      <c r="C133" s="2" t="s">
        <v>472</v>
      </c>
      <c r="D133" s="3" t="s">
        <v>470</v>
      </c>
      <c r="E133" s="14" t="s">
        <v>467</v>
      </c>
      <c r="F133" s="59">
        <v>50</v>
      </c>
      <c r="G133" s="136">
        <v>104.77000000000001</v>
      </c>
      <c r="H133" s="64" t="s">
        <v>17</v>
      </c>
      <c r="I133" s="64"/>
      <c r="J133" s="65"/>
      <c r="K133" s="133" t="s">
        <v>91</v>
      </c>
    </row>
    <row r="134" spans="1:11" ht="21">
      <c r="A134" s="19">
        <v>112</v>
      </c>
      <c r="B134" s="20" t="s">
        <v>473</v>
      </c>
      <c r="C134" s="2" t="s">
        <v>474</v>
      </c>
      <c r="D134" s="3" t="s">
        <v>475</v>
      </c>
      <c r="E134" s="14" t="s">
        <v>467</v>
      </c>
      <c r="F134" s="59">
        <v>50</v>
      </c>
      <c r="G134" s="136">
        <v>86.910000000000011</v>
      </c>
      <c r="H134" s="64" t="s">
        <v>17</v>
      </c>
      <c r="I134" s="64"/>
      <c r="J134" s="65"/>
      <c r="K134" s="133" t="s">
        <v>91</v>
      </c>
    </row>
    <row r="135" spans="1:11" ht="29.25" thickBot="1">
      <c r="A135" s="21">
        <v>113</v>
      </c>
      <c r="B135" s="33" t="s">
        <v>476</v>
      </c>
      <c r="C135" s="46" t="s">
        <v>477</v>
      </c>
      <c r="D135" s="47" t="s">
        <v>478</v>
      </c>
      <c r="E135" s="15" t="s">
        <v>467</v>
      </c>
      <c r="F135" s="60">
        <v>50</v>
      </c>
      <c r="G135" s="137">
        <v>130.95999999999998</v>
      </c>
      <c r="H135" s="66" t="s">
        <v>17</v>
      </c>
      <c r="I135" s="66"/>
      <c r="J135" s="67"/>
      <c r="K135" s="134" t="s">
        <v>91</v>
      </c>
    </row>
    <row r="136" spans="1:11" ht="24" thickBot="1">
      <c r="A136" s="148" t="s">
        <v>254</v>
      </c>
      <c r="B136" s="148"/>
      <c r="C136" s="148"/>
      <c r="D136" s="148"/>
      <c r="E136" s="148"/>
      <c r="F136" s="36">
        <v>250</v>
      </c>
      <c r="G136" s="48">
        <f>SUMPRODUCT(G131:G135,F131:F135)</f>
        <v>22501.5</v>
      </c>
      <c r="H136" s="48">
        <f>SUM(H131:H135)</f>
        <v>0</v>
      </c>
      <c r="I136" s="48">
        <f>SUM(I131:I135)</f>
        <v>0</v>
      </c>
      <c r="J136" s="48">
        <f>SUM(J131:J135)</f>
        <v>0</v>
      </c>
      <c r="K136" s="16"/>
    </row>
    <row r="137" spans="1:11" ht="18.75" thickBot="1">
      <c r="A137" s="149" t="s">
        <v>479</v>
      </c>
      <c r="B137" s="149"/>
      <c r="C137" s="149"/>
      <c r="D137" s="149"/>
      <c r="E137" s="149"/>
      <c r="F137" s="149"/>
      <c r="G137" s="149"/>
      <c r="H137" s="149"/>
      <c r="I137" s="149"/>
      <c r="J137" s="149"/>
      <c r="K137" s="149"/>
    </row>
    <row r="138" spans="1:11" ht="28.5">
      <c r="A138" s="17">
        <v>114</v>
      </c>
      <c r="B138" s="18" t="s">
        <v>480</v>
      </c>
      <c r="C138" s="8" t="s">
        <v>481</v>
      </c>
      <c r="D138" s="9" t="s">
        <v>53</v>
      </c>
      <c r="E138" s="13" t="s">
        <v>482</v>
      </c>
      <c r="F138" s="58">
        <v>410</v>
      </c>
      <c r="G138" s="135">
        <v>14</v>
      </c>
      <c r="H138" s="62" t="s">
        <v>17</v>
      </c>
      <c r="I138" s="62"/>
      <c r="J138" s="63"/>
      <c r="K138" s="132" t="s">
        <v>91</v>
      </c>
    </row>
    <row r="139" spans="1:11" ht="28.5">
      <c r="A139" s="19">
        <v>115</v>
      </c>
      <c r="B139" s="28" t="s">
        <v>483</v>
      </c>
      <c r="C139" s="24" t="s">
        <v>484</v>
      </c>
      <c r="D139" s="27" t="s">
        <v>280</v>
      </c>
      <c r="E139" s="26" t="s">
        <v>485</v>
      </c>
      <c r="F139" s="59">
        <v>200</v>
      </c>
      <c r="G139" s="136">
        <v>23.82</v>
      </c>
      <c r="H139" s="64" t="s">
        <v>17</v>
      </c>
      <c r="I139" s="64"/>
      <c r="J139" s="65"/>
      <c r="K139" s="133" t="s">
        <v>91</v>
      </c>
    </row>
    <row r="140" spans="1:11" ht="171">
      <c r="A140" s="19">
        <v>116</v>
      </c>
      <c r="B140" s="20" t="s">
        <v>486</v>
      </c>
      <c r="C140" s="2" t="s">
        <v>487</v>
      </c>
      <c r="D140" s="3" t="s">
        <v>280</v>
      </c>
      <c r="E140" s="14" t="s">
        <v>488</v>
      </c>
      <c r="F140" s="59">
        <v>150</v>
      </c>
      <c r="G140" s="136">
        <v>23.32</v>
      </c>
      <c r="H140" s="64" t="s">
        <v>17</v>
      </c>
      <c r="I140" s="64"/>
      <c r="J140" s="65"/>
      <c r="K140" s="133" t="s">
        <v>91</v>
      </c>
    </row>
    <row r="141" spans="1:11" ht="28.5">
      <c r="A141" s="19">
        <v>117</v>
      </c>
      <c r="B141" s="20" t="s">
        <v>489</v>
      </c>
      <c r="C141" s="2" t="s">
        <v>490</v>
      </c>
      <c r="D141" s="3" t="s">
        <v>491</v>
      </c>
      <c r="E141" s="14"/>
      <c r="F141" s="59">
        <v>11</v>
      </c>
      <c r="G141" s="136">
        <v>35.129999999999995</v>
      </c>
      <c r="H141" s="64" t="s">
        <v>17</v>
      </c>
      <c r="I141" s="64"/>
      <c r="J141" s="65"/>
      <c r="K141" s="133" t="s">
        <v>492</v>
      </c>
    </row>
    <row r="142" spans="1:11" ht="28.5">
      <c r="A142" s="19">
        <v>118</v>
      </c>
      <c r="B142" s="20" t="s">
        <v>489</v>
      </c>
      <c r="C142" s="2" t="s">
        <v>490</v>
      </c>
      <c r="D142" s="3" t="s">
        <v>53</v>
      </c>
      <c r="E142" s="14"/>
      <c r="F142" s="59">
        <v>208</v>
      </c>
      <c r="G142" s="136">
        <v>24.55</v>
      </c>
      <c r="H142" s="64" t="s">
        <v>17</v>
      </c>
      <c r="I142" s="64"/>
      <c r="J142" s="65"/>
      <c r="K142" s="133" t="s">
        <v>493</v>
      </c>
    </row>
    <row r="143" spans="1:11" ht="21">
      <c r="A143" s="19">
        <v>119</v>
      </c>
      <c r="B143" s="20" t="s">
        <v>494</v>
      </c>
      <c r="C143" s="2" t="s">
        <v>495</v>
      </c>
      <c r="D143" s="3" t="s">
        <v>53</v>
      </c>
      <c r="E143" s="14"/>
      <c r="F143" s="59">
        <v>415</v>
      </c>
      <c r="G143" s="136">
        <v>19.48</v>
      </c>
      <c r="H143" s="64" t="s">
        <v>17</v>
      </c>
      <c r="I143" s="64"/>
      <c r="J143" s="65"/>
      <c r="K143" s="133" t="s">
        <v>496</v>
      </c>
    </row>
    <row r="144" spans="1:11" ht="42.75">
      <c r="A144" s="19">
        <v>120</v>
      </c>
      <c r="B144" s="20" t="s">
        <v>497</v>
      </c>
      <c r="C144" s="2" t="s">
        <v>498</v>
      </c>
      <c r="D144" s="3" t="s">
        <v>499</v>
      </c>
      <c r="E144" s="14"/>
      <c r="F144" s="59">
        <v>10</v>
      </c>
      <c r="G144" s="136">
        <v>38</v>
      </c>
      <c r="H144" s="64" t="s">
        <v>17</v>
      </c>
      <c r="I144" s="64"/>
      <c r="J144" s="65"/>
      <c r="K144" s="133" t="s">
        <v>500</v>
      </c>
    </row>
    <row r="145" spans="1:11" ht="21">
      <c r="A145" s="19">
        <v>121</v>
      </c>
      <c r="B145" s="28" t="s">
        <v>501</v>
      </c>
      <c r="C145" s="24" t="s">
        <v>502</v>
      </c>
      <c r="D145" s="27" t="s">
        <v>53</v>
      </c>
      <c r="E145" s="26"/>
      <c r="F145" s="59">
        <v>7</v>
      </c>
      <c r="G145" s="136">
        <v>33.869999999999997</v>
      </c>
      <c r="H145" s="64" t="s">
        <v>17</v>
      </c>
      <c r="I145" s="64"/>
      <c r="J145" s="65"/>
      <c r="K145" s="133" t="s">
        <v>503</v>
      </c>
    </row>
    <row r="146" spans="1:11" ht="21.75" thickBot="1">
      <c r="A146" s="21">
        <v>122</v>
      </c>
      <c r="B146" s="31" t="s">
        <v>504</v>
      </c>
      <c r="C146" s="11" t="s">
        <v>502</v>
      </c>
      <c r="D146" s="12" t="s">
        <v>505</v>
      </c>
      <c r="E146" s="15"/>
      <c r="F146" s="60">
        <v>30</v>
      </c>
      <c r="G146" s="137">
        <v>39.229999999999997</v>
      </c>
      <c r="H146" s="66" t="s">
        <v>17</v>
      </c>
      <c r="I146" s="66"/>
      <c r="J146" s="67"/>
      <c r="K146" s="134" t="s">
        <v>506</v>
      </c>
    </row>
    <row r="147" spans="1:11" ht="24" thickBot="1">
      <c r="A147" s="148" t="s">
        <v>254</v>
      </c>
      <c r="B147" s="148"/>
      <c r="C147" s="148"/>
      <c r="D147" s="148"/>
      <c r="E147" s="148"/>
      <c r="F147" s="36">
        <v>1441</v>
      </c>
      <c r="G147" s="48">
        <f>SUMPRODUCT(G138:G146,F138:F146)</f>
        <v>29373.020000000004</v>
      </c>
      <c r="H147" s="48">
        <f>SUM(H138:H146)</f>
        <v>0</v>
      </c>
      <c r="I147" s="48">
        <f>SUM(I138:I146)</f>
        <v>0</v>
      </c>
      <c r="J147" s="48">
        <f>SUM(J138:J146)</f>
        <v>0</v>
      </c>
      <c r="K147" s="16"/>
    </row>
    <row r="148" spans="1:11" ht="18.75" thickBot="1">
      <c r="A148" s="149" t="s">
        <v>507</v>
      </c>
      <c r="B148" s="149"/>
      <c r="C148" s="149"/>
      <c r="D148" s="149"/>
      <c r="E148" s="149"/>
      <c r="F148" s="149"/>
      <c r="G148" s="149"/>
      <c r="H148" s="149"/>
      <c r="I148" s="149"/>
      <c r="J148" s="149"/>
      <c r="K148" s="149"/>
    </row>
    <row r="149" spans="1:11" ht="42">
      <c r="A149" s="17">
        <v>123</v>
      </c>
      <c r="B149" s="18" t="s">
        <v>508</v>
      </c>
      <c r="C149" s="8" t="s">
        <v>509</v>
      </c>
      <c r="D149" s="9" t="s">
        <v>97</v>
      </c>
      <c r="E149" s="13"/>
      <c r="F149" s="58">
        <v>21</v>
      </c>
      <c r="G149" s="135">
        <v>59.669999999999995</v>
      </c>
      <c r="H149" s="62" t="s">
        <v>17</v>
      </c>
      <c r="I149" s="62"/>
      <c r="J149" s="63"/>
      <c r="K149" s="132" t="s">
        <v>510</v>
      </c>
    </row>
    <row r="150" spans="1:11" ht="42">
      <c r="A150" s="19">
        <v>124</v>
      </c>
      <c r="B150" s="20" t="s">
        <v>511</v>
      </c>
      <c r="C150" s="2" t="s">
        <v>509</v>
      </c>
      <c r="D150" s="3" t="s">
        <v>97</v>
      </c>
      <c r="E150" s="14"/>
      <c r="F150" s="59">
        <v>165</v>
      </c>
      <c r="G150" s="136">
        <v>53</v>
      </c>
      <c r="H150" s="64" t="s">
        <v>17</v>
      </c>
      <c r="I150" s="64"/>
      <c r="J150" s="65"/>
      <c r="K150" s="133" t="s">
        <v>512</v>
      </c>
    </row>
    <row r="151" spans="1:11" ht="28.5">
      <c r="A151" s="19">
        <v>125</v>
      </c>
      <c r="B151" s="20" t="s">
        <v>513</v>
      </c>
      <c r="C151" s="2" t="s">
        <v>514</v>
      </c>
      <c r="D151" s="3" t="s">
        <v>491</v>
      </c>
      <c r="E151" s="14" t="s">
        <v>515</v>
      </c>
      <c r="F151" s="59">
        <v>50</v>
      </c>
      <c r="G151" s="136">
        <v>19.52</v>
      </c>
      <c r="H151" s="64" t="s">
        <v>17</v>
      </c>
      <c r="I151" s="64"/>
      <c r="J151" s="65"/>
      <c r="K151" s="133" t="s">
        <v>516</v>
      </c>
    </row>
    <row r="152" spans="1:11" ht="57">
      <c r="A152" s="19">
        <v>126</v>
      </c>
      <c r="B152" s="20" t="s">
        <v>517</v>
      </c>
      <c r="C152" s="2" t="s">
        <v>518</v>
      </c>
      <c r="D152" s="3" t="s">
        <v>53</v>
      </c>
      <c r="E152" s="14"/>
      <c r="F152" s="59">
        <v>83</v>
      </c>
      <c r="G152" s="136">
        <v>9</v>
      </c>
      <c r="H152" s="64" t="s">
        <v>17</v>
      </c>
      <c r="I152" s="64"/>
      <c r="J152" s="65"/>
      <c r="K152" s="133" t="s">
        <v>519</v>
      </c>
    </row>
    <row r="153" spans="1:11" ht="71.25">
      <c r="A153" s="19">
        <v>127</v>
      </c>
      <c r="B153" s="20" t="s">
        <v>520</v>
      </c>
      <c r="C153" s="2" t="s">
        <v>521</v>
      </c>
      <c r="D153" s="3" t="s">
        <v>522</v>
      </c>
      <c r="E153" s="14"/>
      <c r="F153" s="59">
        <v>5</v>
      </c>
      <c r="G153" s="136">
        <v>21.59</v>
      </c>
      <c r="H153" s="64" t="s">
        <v>17</v>
      </c>
      <c r="I153" s="64"/>
      <c r="J153" s="65"/>
      <c r="K153" s="133" t="s">
        <v>523</v>
      </c>
    </row>
    <row r="154" spans="1:11" ht="42.75">
      <c r="A154" s="19">
        <v>128</v>
      </c>
      <c r="B154" s="20" t="s">
        <v>524</v>
      </c>
      <c r="C154" s="2" t="s">
        <v>525</v>
      </c>
      <c r="D154" s="3" t="s">
        <v>526</v>
      </c>
      <c r="E154" s="14"/>
      <c r="F154" s="59">
        <v>105</v>
      </c>
      <c r="G154" s="136">
        <v>95.550000000000011</v>
      </c>
      <c r="H154" s="64" t="s">
        <v>17</v>
      </c>
      <c r="I154" s="64"/>
      <c r="J154" s="65"/>
      <c r="K154" s="133" t="s">
        <v>527</v>
      </c>
    </row>
    <row r="155" spans="1:11" ht="21">
      <c r="A155" s="19">
        <v>129</v>
      </c>
      <c r="B155" s="20" t="s">
        <v>528</v>
      </c>
      <c r="C155" s="2" t="s">
        <v>529</v>
      </c>
      <c r="D155" s="3" t="s">
        <v>530</v>
      </c>
      <c r="E155" s="14"/>
      <c r="F155" s="59">
        <v>70</v>
      </c>
      <c r="G155" s="136">
        <v>29.67</v>
      </c>
      <c r="H155" s="64" t="s">
        <v>17</v>
      </c>
      <c r="I155" s="64"/>
      <c r="J155" s="65"/>
      <c r="K155" s="133" t="s">
        <v>531</v>
      </c>
    </row>
    <row r="156" spans="1:11" s="16" customFormat="1" ht="85.5">
      <c r="A156" s="19">
        <v>130</v>
      </c>
      <c r="B156" s="20" t="s">
        <v>532</v>
      </c>
      <c r="C156" s="2" t="s">
        <v>533</v>
      </c>
      <c r="D156" s="3" t="s">
        <v>534</v>
      </c>
      <c r="E156" s="14"/>
      <c r="F156" s="59">
        <v>10</v>
      </c>
      <c r="G156" s="136">
        <v>9.1</v>
      </c>
      <c r="H156" s="64" t="s">
        <v>17</v>
      </c>
      <c r="I156" s="64"/>
      <c r="J156" s="65"/>
      <c r="K156" s="133" t="s">
        <v>535</v>
      </c>
    </row>
    <row r="157" spans="1:11" s="16" customFormat="1" ht="85.5">
      <c r="A157" s="19">
        <v>131</v>
      </c>
      <c r="B157" s="20" t="s">
        <v>532</v>
      </c>
      <c r="C157" s="2" t="s">
        <v>533</v>
      </c>
      <c r="D157" s="3" t="s">
        <v>530</v>
      </c>
      <c r="E157" s="14"/>
      <c r="F157" s="59">
        <v>41</v>
      </c>
      <c r="G157" s="136">
        <v>40.19</v>
      </c>
      <c r="H157" s="64" t="s">
        <v>17</v>
      </c>
      <c r="I157" s="64"/>
      <c r="J157" s="65"/>
      <c r="K157" s="133" t="s">
        <v>536</v>
      </c>
    </row>
    <row r="158" spans="1:11" s="16" customFormat="1" ht="114">
      <c r="A158" s="19">
        <v>132</v>
      </c>
      <c r="B158" s="20" t="s">
        <v>537</v>
      </c>
      <c r="C158" s="2" t="s">
        <v>538</v>
      </c>
      <c r="D158" s="3" t="s">
        <v>539</v>
      </c>
      <c r="E158" s="14"/>
      <c r="F158" s="59">
        <v>30</v>
      </c>
      <c r="G158" s="136">
        <v>36.979999999999997</v>
      </c>
      <c r="H158" s="64" t="s">
        <v>17</v>
      </c>
      <c r="I158" s="64"/>
      <c r="J158" s="65"/>
      <c r="K158" s="133" t="s">
        <v>540</v>
      </c>
    </row>
    <row r="159" spans="1:11" ht="57">
      <c r="A159" s="19">
        <v>133</v>
      </c>
      <c r="B159" s="20" t="s">
        <v>541</v>
      </c>
      <c r="C159" s="2" t="s">
        <v>542</v>
      </c>
      <c r="D159" s="3" t="s">
        <v>530</v>
      </c>
      <c r="E159" s="14"/>
      <c r="F159" s="59">
        <v>123</v>
      </c>
      <c r="G159" s="136">
        <v>43.66</v>
      </c>
      <c r="H159" s="64" t="s">
        <v>17</v>
      </c>
      <c r="I159" s="64"/>
      <c r="J159" s="65"/>
      <c r="K159" s="133" t="s">
        <v>543</v>
      </c>
    </row>
    <row r="160" spans="1:11" ht="57">
      <c r="A160" s="19">
        <v>134</v>
      </c>
      <c r="B160" s="20" t="s">
        <v>544</v>
      </c>
      <c r="C160" s="2" t="s">
        <v>542</v>
      </c>
      <c r="D160" s="3" t="s">
        <v>534</v>
      </c>
      <c r="E160" s="14"/>
      <c r="F160" s="59">
        <v>147</v>
      </c>
      <c r="G160" s="136">
        <v>9.1199999999999992</v>
      </c>
      <c r="H160" s="64" t="s">
        <v>17</v>
      </c>
      <c r="I160" s="64"/>
      <c r="J160" s="65"/>
      <c r="K160" s="133" t="s">
        <v>545</v>
      </c>
    </row>
    <row r="161" spans="1:11" ht="28.5">
      <c r="A161" s="19">
        <v>135</v>
      </c>
      <c r="B161" s="28" t="s">
        <v>546</v>
      </c>
      <c r="C161" s="24" t="s">
        <v>547</v>
      </c>
      <c r="D161" s="27" t="s">
        <v>534</v>
      </c>
      <c r="E161" s="26"/>
      <c r="F161" s="59">
        <v>10</v>
      </c>
      <c r="G161" s="136">
        <v>8.67</v>
      </c>
      <c r="H161" s="64" t="s">
        <v>17</v>
      </c>
      <c r="I161" s="64"/>
      <c r="J161" s="65"/>
      <c r="K161" s="133" t="s">
        <v>548</v>
      </c>
    </row>
    <row r="162" spans="1:11" s="16" customFormat="1" ht="85.5">
      <c r="A162" s="19">
        <v>136</v>
      </c>
      <c r="B162" s="20" t="s">
        <v>549</v>
      </c>
      <c r="C162" s="2" t="s">
        <v>550</v>
      </c>
      <c r="D162" s="3" t="s">
        <v>534</v>
      </c>
      <c r="E162" s="14"/>
      <c r="F162" s="59">
        <v>60</v>
      </c>
      <c r="G162" s="136">
        <v>6.9399999999999995</v>
      </c>
      <c r="H162" s="64" t="s">
        <v>17</v>
      </c>
      <c r="I162" s="64"/>
      <c r="J162" s="65"/>
      <c r="K162" s="133" t="s">
        <v>551</v>
      </c>
    </row>
    <row r="163" spans="1:11" ht="114">
      <c r="A163" s="19">
        <v>137</v>
      </c>
      <c r="B163" s="20" t="s">
        <v>552</v>
      </c>
      <c r="C163" s="2" t="s">
        <v>553</v>
      </c>
      <c r="D163" s="3" t="s">
        <v>554</v>
      </c>
      <c r="E163" s="14"/>
      <c r="F163" s="59">
        <v>35</v>
      </c>
      <c r="G163" s="136">
        <v>7.91</v>
      </c>
      <c r="H163" s="64" t="s">
        <v>17</v>
      </c>
      <c r="I163" s="64"/>
      <c r="J163" s="65"/>
      <c r="K163" s="133" t="s">
        <v>555</v>
      </c>
    </row>
    <row r="164" spans="1:11" ht="114">
      <c r="A164" s="29">
        <v>138</v>
      </c>
      <c r="B164" s="20" t="s">
        <v>556</v>
      </c>
      <c r="C164" s="2" t="s">
        <v>557</v>
      </c>
      <c r="D164" s="3" t="s">
        <v>558</v>
      </c>
      <c r="E164" s="14"/>
      <c r="F164" s="59">
        <v>235</v>
      </c>
      <c r="G164" s="136">
        <v>22.34</v>
      </c>
      <c r="H164" s="64" t="s">
        <v>17</v>
      </c>
      <c r="I164" s="64"/>
      <c r="J164" s="65"/>
      <c r="K164" s="133" t="s">
        <v>559</v>
      </c>
    </row>
    <row r="165" spans="1:11" ht="57">
      <c r="A165" s="29">
        <v>139</v>
      </c>
      <c r="B165" s="20" t="s">
        <v>560</v>
      </c>
      <c r="C165" s="2" t="s">
        <v>561</v>
      </c>
      <c r="D165" s="3" t="s">
        <v>562</v>
      </c>
      <c r="E165" s="14"/>
      <c r="F165" s="59">
        <v>54</v>
      </c>
      <c r="G165" s="136">
        <v>8.6199999999999992</v>
      </c>
      <c r="H165" s="64" t="s">
        <v>17</v>
      </c>
      <c r="I165" s="64"/>
      <c r="J165" s="65"/>
      <c r="K165" s="133" t="s">
        <v>563</v>
      </c>
    </row>
    <row r="166" spans="1:11" ht="28.5">
      <c r="A166" s="19">
        <v>140</v>
      </c>
      <c r="B166" s="28" t="s">
        <v>564</v>
      </c>
      <c r="C166" s="24" t="s">
        <v>547</v>
      </c>
      <c r="D166" s="27" t="s">
        <v>565</v>
      </c>
      <c r="E166" s="26"/>
      <c r="F166" s="59">
        <v>20</v>
      </c>
      <c r="G166" s="136">
        <v>5.83</v>
      </c>
      <c r="H166" s="64" t="s">
        <v>17</v>
      </c>
      <c r="I166" s="64"/>
      <c r="J166" s="65"/>
      <c r="K166" s="133" t="s">
        <v>566</v>
      </c>
    </row>
    <row r="167" spans="1:11" ht="28.5">
      <c r="A167" s="19">
        <v>141</v>
      </c>
      <c r="B167" s="28" t="s">
        <v>567</v>
      </c>
      <c r="C167" s="24" t="s">
        <v>547</v>
      </c>
      <c r="D167" s="27" t="s">
        <v>534</v>
      </c>
      <c r="E167" s="26"/>
      <c r="F167" s="59">
        <v>80</v>
      </c>
      <c r="G167" s="136">
        <v>6.7799999999999994</v>
      </c>
      <c r="H167" s="64" t="s">
        <v>17</v>
      </c>
      <c r="I167" s="64"/>
      <c r="J167" s="65"/>
      <c r="K167" s="133" t="s">
        <v>568</v>
      </c>
    </row>
    <row r="168" spans="1:11" ht="71.25">
      <c r="A168" s="29">
        <v>142</v>
      </c>
      <c r="B168" s="30" t="s">
        <v>569</v>
      </c>
      <c r="C168" s="2" t="s">
        <v>570</v>
      </c>
      <c r="D168" s="3" t="s">
        <v>565</v>
      </c>
      <c r="E168" s="14"/>
      <c r="F168" s="59">
        <v>80</v>
      </c>
      <c r="G168" s="136">
        <v>11.16</v>
      </c>
      <c r="H168" s="64" t="s">
        <v>17</v>
      </c>
      <c r="I168" s="64"/>
      <c r="J168" s="65"/>
      <c r="K168" s="133" t="s">
        <v>571</v>
      </c>
    </row>
    <row r="169" spans="1:11" ht="71.25">
      <c r="A169" s="29">
        <v>143</v>
      </c>
      <c r="B169" s="20" t="s">
        <v>572</v>
      </c>
      <c r="C169" s="2" t="s">
        <v>573</v>
      </c>
      <c r="D169" s="3" t="s">
        <v>530</v>
      </c>
      <c r="E169" s="14"/>
      <c r="F169" s="59">
        <v>51</v>
      </c>
      <c r="G169" s="136">
        <v>36.479999999999997</v>
      </c>
      <c r="H169" s="64" t="s">
        <v>17</v>
      </c>
      <c r="I169" s="64"/>
      <c r="J169" s="65"/>
      <c r="K169" s="133" t="s">
        <v>574</v>
      </c>
    </row>
    <row r="170" spans="1:11" ht="71.25">
      <c r="A170" s="29">
        <v>144</v>
      </c>
      <c r="B170" s="20" t="s">
        <v>575</v>
      </c>
      <c r="C170" s="2" t="s">
        <v>576</v>
      </c>
      <c r="D170" s="3" t="s">
        <v>534</v>
      </c>
      <c r="E170" s="14"/>
      <c r="F170" s="59">
        <v>20</v>
      </c>
      <c r="G170" s="136">
        <v>10.379999999999999</v>
      </c>
      <c r="H170" s="64" t="s">
        <v>17</v>
      </c>
      <c r="I170" s="64"/>
      <c r="J170" s="65"/>
      <c r="K170" s="133" t="s">
        <v>577</v>
      </c>
    </row>
    <row r="171" spans="1:11" ht="28.5">
      <c r="A171" s="19">
        <v>145</v>
      </c>
      <c r="B171" s="28" t="s">
        <v>578</v>
      </c>
      <c r="C171" s="24" t="s">
        <v>547</v>
      </c>
      <c r="D171" s="27" t="s">
        <v>565</v>
      </c>
      <c r="E171" s="26"/>
      <c r="F171" s="59">
        <v>50</v>
      </c>
      <c r="G171" s="136">
        <v>6.34</v>
      </c>
      <c r="H171" s="64" t="s">
        <v>17</v>
      </c>
      <c r="I171" s="64"/>
      <c r="J171" s="65"/>
      <c r="K171" s="133" t="s">
        <v>579</v>
      </c>
    </row>
    <row r="172" spans="1:11" ht="28.5">
      <c r="A172" s="19">
        <v>146</v>
      </c>
      <c r="B172" s="30" t="s">
        <v>580</v>
      </c>
      <c r="C172" s="24" t="s">
        <v>581</v>
      </c>
      <c r="D172" s="27" t="s">
        <v>582</v>
      </c>
      <c r="E172" s="26"/>
      <c r="F172" s="59">
        <v>20</v>
      </c>
      <c r="G172" s="136">
        <v>23.26</v>
      </c>
      <c r="H172" s="64" t="s">
        <v>17</v>
      </c>
      <c r="I172" s="64"/>
      <c r="J172" s="65"/>
      <c r="K172" s="133" t="s">
        <v>583</v>
      </c>
    </row>
    <row r="173" spans="1:11" ht="99.75">
      <c r="A173" s="19">
        <v>147</v>
      </c>
      <c r="B173" s="20" t="s">
        <v>584</v>
      </c>
      <c r="C173" s="2" t="s">
        <v>585</v>
      </c>
      <c r="D173" s="3" t="s">
        <v>539</v>
      </c>
      <c r="E173" s="14"/>
      <c r="F173" s="59">
        <v>50</v>
      </c>
      <c r="G173" s="136">
        <v>32.269999999999996</v>
      </c>
      <c r="H173" s="64" t="s">
        <v>17</v>
      </c>
      <c r="I173" s="64"/>
      <c r="J173" s="65"/>
      <c r="K173" s="133" t="s">
        <v>586</v>
      </c>
    </row>
    <row r="174" spans="1:11" ht="28.5">
      <c r="A174" s="19">
        <v>148</v>
      </c>
      <c r="B174" s="20" t="s">
        <v>587</v>
      </c>
      <c r="C174" s="2" t="s">
        <v>588</v>
      </c>
      <c r="D174" s="3" t="s">
        <v>589</v>
      </c>
      <c r="E174" s="14"/>
      <c r="F174" s="59">
        <v>105</v>
      </c>
      <c r="G174" s="136">
        <v>65.100000000000009</v>
      </c>
      <c r="H174" s="64" t="s">
        <v>17</v>
      </c>
      <c r="I174" s="64"/>
      <c r="J174" s="65"/>
      <c r="K174" s="133" t="s">
        <v>590</v>
      </c>
    </row>
    <row r="175" spans="1:11" ht="114">
      <c r="A175" s="19">
        <v>149</v>
      </c>
      <c r="B175" s="20" t="s">
        <v>591</v>
      </c>
      <c r="C175" s="2" t="s">
        <v>592</v>
      </c>
      <c r="D175" s="3" t="s">
        <v>53</v>
      </c>
      <c r="E175" s="14"/>
      <c r="F175" s="59">
        <v>25</v>
      </c>
      <c r="G175" s="136">
        <v>124.91000000000001</v>
      </c>
      <c r="H175" s="64" t="s">
        <v>17</v>
      </c>
      <c r="I175" s="64"/>
      <c r="J175" s="65"/>
      <c r="K175" s="133" t="s">
        <v>593</v>
      </c>
    </row>
    <row r="176" spans="1:11" ht="85.5">
      <c r="A176" s="19">
        <v>150</v>
      </c>
      <c r="B176" s="20" t="s">
        <v>594</v>
      </c>
      <c r="C176" s="2" t="s">
        <v>595</v>
      </c>
      <c r="D176" s="3" t="s">
        <v>596</v>
      </c>
      <c r="E176" s="14" t="s">
        <v>597</v>
      </c>
      <c r="F176" s="59">
        <v>812</v>
      </c>
      <c r="G176" s="136">
        <v>54.84</v>
      </c>
      <c r="H176" s="64" t="s">
        <v>17</v>
      </c>
      <c r="I176" s="64"/>
      <c r="J176" s="65"/>
      <c r="K176" s="133" t="s">
        <v>598</v>
      </c>
    </row>
    <row r="177" spans="1:11" ht="85.5">
      <c r="A177" s="19">
        <v>151</v>
      </c>
      <c r="B177" s="20" t="s">
        <v>599</v>
      </c>
      <c r="C177" s="2" t="s">
        <v>595</v>
      </c>
      <c r="D177" s="3" t="s">
        <v>600</v>
      </c>
      <c r="E177" s="14" t="s">
        <v>597</v>
      </c>
      <c r="F177" s="59">
        <v>31</v>
      </c>
      <c r="G177" s="136">
        <v>51.66</v>
      </c>
      <c r="H177" s="64" t="s">
        <v>17</v>
      </c>
      <c r="I177" s="64"/>
      <c r="J177" s="65"/>
      <c r="K177" s="133" t="s">
        <v>598</v>
      </c>
    </row>
    <row r="178" spans="1:11" ht="85.5">
      <c r="A178" s="19">
        <v>152</v>
      </c>
      <c r="B178" s="20" t="s">
        <v>601</v>
      </c>
      <c r="C178" s="2" t="s">
        <v>595</v>
      </c>
      <c r="D178" s="3" t="s">
        <v>602</v>
      </c>
      <c r="E178" s="14" t="s">
        <v>597</v>
      </c>
      <c r="F178" s="59">
        <v>0</v>
      </c>
      <c r="G178" s="136">
        <v>55.5</v>
      </c>
      <c r="H178" s="64" t="s">
        <v>17</v>
      </c>
      <c r="I178" s="64"/>
      <c r="J178" s="65"/>
      <c r="K178" s="133" t="s">
        <v>598</v>
      </c>
    </row>
    <row r="179" spans="1:11" ht="28.5">
      <c r="A179" s="19">
        <v>153</v>
      </c>
      <c r="B179" s="20" t="s">
        <v>603</v>
      </c>
      <c r="C179" s="2" t="s">
        <v>604</v>
      </c>
      <c r="D179" s="3" t="s">
        <v>605</v>
      </c>
      <c r="E179" s="14"/>
      <c r="F179" s="59">
        <v>11</v>
      </c>
      <c r="G179" s="136">
        <v>12.98</v>
      </c>
      <c r="H179" s="64" t="s">
        <v>17</v>
      </c>
      <c r="I179" s="64"/>
      <c r="J179" s="65"/>
      <c r="K179" s="133" t="s">
        <v>606</v>
      </c>
    </row>
    <row r="180" spans="1:11" ht="23.25">
      <c r="A180" s="19">
        <v>154</v>
      </c>
      <c r="B180" s="28" t="s">
        <v>607</v>
      </c>
      <c r="C180" s="24" t="s">
        <v>608</v>
      </c>
      <c r="D180" s="27" t="s">
        <v>609</v>
      </c>
      <c r="E180" s="26" t="s">
        <v>610</v>
      </c>
      <c r="F180" s="59">
        <v>20</v>
      </c>
      <c r="G180" s="136">
        <v>8.98</v>
      </c>
      <c r="H180" s="64" t="s">
        <v>17</v>
      </c>
      <c r="I180" s="64"/>
      <c r="J180" s="65"/>
      <c r="K180" s="133" t="s">
        <v>611</v>
      </c>
    </row>
    <row r="181" spans="1:11" ht="29.25" thickBot="1">
      <c r="A181" s="21">
        <v>155</v>
      </c>
      <c r="B181" s="31" t="s">
        <v>612</v>
      </c>
      <c r="C181" s="11" t="s">
        <v>613</v>
      </c>
      <c r="D181" s="12" t="s">
        <v>194</v>
      </c>
      <c r="E181" s="15"/>
      <c r="F181" s="60">
        <v>12</v>
      </c>
      <c r="G181" s="137">
        <v>68.42</v>
      </c>
      <c r="H181" s="66" t="s">
        <v>17</v>
      </c>
      <c r="I181" s="66"/>
      <c r="J181" s="67"/>
      <c r="K181" s="134" t="s">
        <v>614</v>
      </c>
    </row>
    <row r="182" spans="1:11" ht="24" thickBot="1">
      <c r="A182" s="148" t="s">
        <v>254</v>
      </c>
      <c r="B182" s="148"/>
      <c r="C182" s="148"/>
      <c r="D182" s="148"/>
      <c r="E182" s="148"/>
      <c r="F182" s="36">
        <v>2631</v>
      </c>
      <c r="G182" s="48">
        <f>SUMPRODUCT(G149:G181,F149:F181)</f>
        <v>103241.80000000002</v>
      </c>
      <c r="H182" s="48">
        <f>SUM(H149:H181)</f>
        <v>0</v>
      </c>
      <c r="I182" s="48">
        <f>SUM(I149:I181)</f>
        <v>0</v>
      </c>
      <c r="J182" s="48">
        <f>SUM(J149:J181)</f>
        <v>0</v>
      </c>
      <c r="K182" s="16"/>
    </row>
    <row r="183" spans="1:11" ht="18.75" thickBot="1">
      <c r="A183" s="147" t="s">
        <v>615</v>
      </c>
      <c r="B183" s="147"/>
      <c r="C183" s="147"/>
      <c r="D183" s="147"/>
      <c r="E183" s="147"/>
      <c r="F183" s="147"/>
      <c r="G183" s="147"/>
      <c r="H183" s="147"/>
      <c r="I183" s="147"/>
      <c r="J183" s="147"/>
      <c r="K183" s="147"/>
    </row>
    <row r="184" spans="1:11" ht="71.25">
      <c r="A184" s="17">
        <v>156</v>
      </c>
      <c r="B184" s="18" t="s">
        <v>616</v>
      </c>
      <c r="C184" s="8" t="s">
        <v>617</v>
      </c>
      <c r="D184" s="9" t="s">
        <v>618</v>
      </c>
      <c r="E184" s="13" t="s">
        <v>619</v>
      </c>
      <c r="F184" s="58">
        <v>755</v>
      </c>
      <c r="G184" s="62">
        <v>25.400000000000002</v>
      </c>
      <c r="H184" s="135">
        <v>22.450000000000003</v>
      </c>
      <c r="I184" s="62">
        <v>29.428999999999998</v>
      </c>
      <c r="J184" s="63"/>
      <c r="K184" s="132" t="s">
        <v>620</v>
      </c>
    </row>
    <row r="185" spans="1:11" ht="71.25">
      <c r="A185" s="19">
        <v>157</v>
      </c>
      <c r="B185" s="20" t="s">
        <v>621</v>
      </c>
      <c r="C185" s="2" t="s">
        <v>622</v>
      </c>
      <c r="D185" s="3" t="s">
        <v>618</v>
      </c>
      <c r="E185" s="14" t="s">
        <v>623</v>
      </c>
      <c r="F185" s="59">
        <v>690</v>
      </c>
      <c r="G185" s="64">
        <v>25.400000000000002</v>
      </c>
      <c r="H185" s="136">
        <v>22.450000000000003</v>
      </c>
      <c r="I185" s="64">
        <v>29.158000000000001</v>
      </c>
      <c r="J185" s="65"/>
      <c r="K185" s="133" t="s">
        <v>624</v>
      </c>
    </row>
    <row r="186" spans="1:11" ht="114">
      <c r="A186" s="19">
        <v>158</v>
      </c>
      <c r="B186" s="20" t="s">
        <v>625</v>
      </c>
      <c r="C186" s="2" t="s">
        <v>626</v>
      </c>
      <c r="D186" s="3" t="s">
        <v>618</v>
      </c>
      <c r="E186" s="14" t="s">
        <v>627</v>
      </c>
      <c r="F186" s="59">
        <v>100</v>
      </c>
      <c r="G186" s="64">
        <v>25.400000000000002</v>
      </c>
      <c r="H186" s="136">
        <v>22.450000000000003</v>
      </c>
      <c r="I186" s="64">
        <v>28.992000000000001</v>
      </c>
      <c r="J186" s="65"/>
      <c r="K186" s="133" t="s">
        <v>628</v>
      </c>
    </row>
    <row r="187" spans="1:11" ht="85.5">
      <c r="A187" s="19">
        <v>159</v>
      </c>
      <c r="B187" s="20" t="s">
        <v>629</v>
      </c>
      <c r="C187" s="2" t="s">
        <v>630</v>
      </c>
      <c r="D187" s="3" t="s">
        <v>631</v>
      </c>
      <c r="E187" s="14" t="s">
        <v>632</v>
      </c>
      <c r="F187" s="59">
        <v>200</v>
      </c>
      <c r="G187" s="64">
        <v>25.400000000000002</v>
      </c>
      <c r="H187" s="136">
        <v>22.450000000000003</v>
      </c>
      <c r="I187" s="64">
        <v>28.992000000000001</v>
      </c>
      <c r="J187" s="65"/>
      <c r="K187" s="133" t="s">
        <v>633</v>
      </c>
    </row>
    <row r="188" spans="1:11" ht="85.5">
      <c r="A188" s="19">
        <v>160</v>
      </c>
      <c r="B188" s="30" t="s">
        <v>634</v>
      </c>
      <c r="C188" s="32" t="s">
        <v>635</v>
      </c>
      <c r="D188" s="4" t="s">
        <v>618</v>
      </c>
      <c r="E188" s="14" t="s">
        <v>636</v>
      </c>
      <c r="F188" s="59">
        <v>370</v>
      </c>
      <c r="G188" s="64">
        <v>25.400000000000002</v>
      </c>
      <c r="H188" s="136">
        <v>22.450000000000003</v>
      </c>
      <c r="I188" s="64">
        <v>28.559000000000001</v>
      </c>
      <c r="J188" s="65"/>
      <c r="K188" s="133" t="s">
        <v>637</v>
      </c>
    </row>
    <row r="189" spans="1:11" ht="42.75">
      <c r="A189" s="19">
        <v>161</v>
      </c>
      <c r="B189" s="30" t="s">
        <v>638</v>
      </c>
      <c r="C189" s="32" t="s">
        <v>639</v>
      </c>
      <c r="D189" s="4" t="s">
        <v>618</v>
      </c>
      <c r="E189" s="14" t="s">
        <v>640</v>
      </c>
      <c r="F189" s="59">
        <v>500</v>
      </c>
      <c r="G189" s="64">
        <v>25.400000000000002</v>
      </c>
      <c r="H189" s="136">
        <v>22.450000000000003</v>
      </c>
      <c r="I189" s="64">
        <v>29.158000000000001</v>
      </c>
      <c r="J189" s="65"/>
      <c r="K189" s="133" t="s">
        <v>641</v>
      </c>
    </row>
    <row r="190" spans="1:11" ht="57">
      <c r="A190" s="19">
        <v>162</v>
      </c>
      <c r="B190" s="20" t="s">
        <v>642</v>
      </c>
      <c r="C190" s="2" t="s">
        <v>643</v>
      </c>
      <c r="D190" s="3" t="s">
        <v>618</v>
      </c>
      <c r="E190" s="14" t="s">
        <v>644</v>
      </c>
      <c r="F190" s="59">
        <v>625</v>
      </c>
      <c r="G190" s="64">
        <v>25.400000000000002</v>
      </c>
      <c r="H190" s="136">
        <v>22.450000000000003</v>
      </c>
      <c r="I190" s="64">
        <v>29.158000000000001</v>
      </c>
      <c r="J190" s="65"/>
      <c r="K190" s="133" t="s">
        <v>645</v>
      </c>
    </row>
    <row r="191" spans="1:11" ht="85.5">
      <c r="A191" s="19">
        <v>163</v>
      </c>
      <c r="B191" s="20" t="s">
        <v>646</v>
      </c>
      <c r="C191" s="2" t="s">
        <v>647</v>
      </c>
      <c r="D191" s="3" t="s">
        <v>618</v>
      </c>
      <c r="E191" s="14" t="s">
        <v>648</v>
      </c>
      <c r="F191" s="59">
        <v>3505</v>
      </c>
      <c r="G191" s="64">
        <v>25.400000000000002</v>
      </c>
      <c r="H191" s="136">
        <v>22.450000000000003</v>
      </c>
      <c r="I191" s="64">
        <v>28.599</v>
      </c>
      <c r="J191" s="65"/>
      <c r="K191" s="133" t="s">
        <v>649</v>
      </c>
    </row>
    <row r="192" spans="1:11" ht="85.5">
      <c r="A192" s="19">
        <v>164</v>
      </c>
      <c r="B192" s="20" t="s">
        <v>650</v>
      </c>
      <c r="C192" s="2" t="s">
        <v>651</v>
      </c>
      <c r="D192" s="3" t="s">
        <v>618</v>
      </c>
      <c r="E192" s="14" t="s">
        <v>652</v>
      </c>
      <c r="F192" s="59">
        <v>2025</v>
      </c>
      <c r="G192" s="64">
        <v>25.400000000000002</v>
      </c>
      <c r="H192" s="136">
        <v>22.450000000000003</v>
      </c>
      <c r="I192" s="64">
        <v>29.224</v>
      </c>
      <c r="J192" s="65"/>
      <c r="K192" s="133" t="s">
        <v>653</v>
      </c>
    </row>
    <row r="193" spans="1:11" ht="85.5">
      <c r="A193" s="19">
        <v>165</v>
      </c>
      <c r="B193" s="20" t="s">
        <v>654</v>
      </c>
      <c r="C193" s="2" t="s">
        <v>655</v>
      </c>
      <c r="D193" s="3" t="s">
        <v>618</v>
      </c>
      <c r="E193" s="14" t="s">
        <v>656</v>
      </c>
      <c r="F193" s="59">
        <v>216</v>
      </c>
      <c r="G193" s="64">
        <v>25.400000000000002</v>
      </c>
      <c r="H193" s="136">
        <v>22.450000000000003</v>
      </c>
      <c r="I193" s="64">
        <v>29.298999999999999</v>
      </c>
      <c r="J193" s="65"/>
      <c r="K193" s="133" t="s">
        <v>657</v>
      </c>
    </row>
    <row r="194" spans="1:11" ht="71.25">
      <c r="A194" s="19">
        <v>166</v>
      </c>
      <c r="B194" s="20" t="s">
        <v>658</v>
      </c>
      <c r="C194" s="2" t="s">
        <v>659</v>
      </c>
      <c r="D194" s="3" t="s">
        <v>618</v>
      </c>
      <c r="E194" s="14" t="s">
        <v>627</v>
      </c>
      <c r="F194" s="59">
        <v>1475</v>
      </c>
      <c r="G194" s="64">
        <v>25.400000000000002</v>
      </c>
      <c r="H194" s="136">
        <v>22.450000000000003</v>
      </c>
      <c r="I194" s="64">
        <v>28.992000000000001</v>
      </c>
      <c r="J194" s="65"/>
      <c r="K194" s="133" t="s">
        <v>628</v>
      </c>
    </row>
    <row r="195" spans="1:11" ht="42">
      <c r="A195" s="19">
        <v>167</v>
      </c>
      <c r="B195" s="20" t="s">
        <v>660</v>
      </c>
      <c r="C195" s="2" t="s">
        <v>661</v>
      </c>
      <c r="D195" s="3" t="s">
        <v>618</v>
      </c>
      <c r="E195" s="14" t="s">
        <v>662</v>
      </c>
      <c r="F195" s="59">
        <v>920</v>
      </c>
      <c r="G195" s="64">
        <v>25.400000000000002</v>
      </c>
      <c r="H195" s="136">
        <v>22.450000000000003</v>
      </c>
      <c r="I195" s="64">
        <v>29.158000000000001</v>
      </c>
      <c r="J195" s="65"/>
      <c r="K195" s="133" t="s">
        <v>663</v>
      </c>
    </row>
    <row r="196" spans="1:11" ht="57">
      <c r="A196" s="19">
        <v>168</v>
      </c>
      <c r="B196" s="20" t="s">
        <v>664</v>
      </c>
      <c r="C196" s="2" t="s">
        <v>665</v>
      </c>
      <c r="D196" s="3" t="s">
        <v>618</v>
      </c>
      <c r="E196" s="14" t="s">
        <v>666</v>
      </c>
      <c r="F196" s="59">
        <v>1320</v>
      </c>
      <c r="G196" s="64">
        <v>25.400000000000002</v>
      </c>
      <c r="H196" s="136">
        <v>22.450000000000003</v>
      </c>
      <c r="I196" s="64">
        <v>14.811999999999999</v>
      </c>
      <c r="J196" s="65"/>
      <c r="K196" s="133" t="s">
        <v>667</v>
      </c>
    </row>
    <row r="197" spans="1:11" ht="57">
      <c r="A197" s="19">
        <v>169</v>
      </c>
      <c r="B197" s="20" t="s">
        <v>668</v>
      </c>
      <c r="C197" s="2" t="s">
        <v>669</v>
      </c>
      <c r="D197" s="3" t="s">
        <v>670</v>
      </c>
      <c r="E197" s="14" t="s">
        <v>671</v>
      </c>
      <c r="F197" s="59">
        <v>750</v>
      </c>
      <c r="G197" s="64">
        <v>30.290000000000003</v>
      </c>
      <c r="H197" s="136">
        <v>26.78</v>
      </c>
      <c r="I197" s="64">
        <v>35.331000000000003</v>
      </c>
      <c r="J197" s="65"/>
      <c r="K197" s="133" t="s">
        <v>672</v>
      </c>
    </row>
    <row r="198" spans="1:11" ht="42.75">
      <c r="A198" s="19">
        <v>170</v>
      </c>
      <c r="B198" s="20" t="s">
        <v>673</v>
      </c>
      <c r="C198" s="2" t="s">
        <v>674</v>
      </c>
      <c r="D198" s="3" t="s">
        <v>670</v>
      </c>
      <c r="E198" s="14" t="s">
        <v>675</v>
      </c>
      <c r="F198" s="59">
        <v>750</v>
      </c>
      <c r="G198" s="64">
        <v>30.290000000000003</v>
      </c>
      <c r="H198" s="136">
        <v>26.78</v>
      </c>
      <c r="I198" s="64">
        <v>35.331000000000003</v>
      </c>
      <c r="J198" s="65"/>
      <c r="K198" s="133" t="s">
        <v>676</v>
      </c>
    </row>
    <row r="199" spans="1:11" ht="71.25">
      <c r="A199" s="19">
        <v>171</v>
      </c>
      <c r="B199" s="30" t="s">
        <v>677</v>
      </c>
      <c r="C199" s="2" t="s">
        <v>678</v>
      </c>
      <c r="D199" s="3" t="s">
        <v>670</v>
      </c>
      <c r="E199" s="14" t="s">
        <v>679</v>
      </c>
      <c r="F199" s="59">
        <v>100</v>
      </c>
      <c r="G199" s="64">
        <v>30.290000000000003</v>
      </c>
      <c r="H199" s="136">
        <v>26.78</v>
      </c>
      <c r="I199" s="64">
        <v>35.152999999999999</v>
      </c>
      <c r="J199" s="65"/>
      <c r="K199" s="133" t="s">
        <v>680</v>
      </c>
    </row>
    <row r="200" spans="1:11" ht="72" thickBot="1">
      <c r="A200" s="21">
        <v>172</v>
      </c>
      <c r="B200" s="33" t="s">
        <v>681</v>
      </c>
      <c r="C200" s="11" t="s">
        <v>682</v>
      </c>
      <c r="D200" s="12" t="s">
        <v>670</v>
      </c>
      <c r="E200" s="15" t="s">
        <v>683</v>
      </c>
      <c r="F200" s="60">
        <v>200</v>
      </c>
      <c r="G200" s="66">
        <v>30.290000000000003</v>
      </c>
      <c r="H200" s="137">
        <v>26.78</v>
      </c>
      <c r="I200" s="66">
        <v>34.465000000000003</v>
      </c>
      <c r="J200" s="67"/>
      <c r="K200" s="134" t="s">
        <v>684</v>
      </c>
    </row>
    <row r="201" spans="1:11" ht="24" thickBot="1">
      <c r="A201" s="148" t="s">
        <v>254</v>
      </c>
      <c r="B201" s="148"/>
      <c r="C201" s="148"/>
      <c r="D201" s="148"/>
      <c r="E201" s="148"/>
      <c r="F201" s="36">
        <v>14501</v>
      </c>
      <c r="G201" s="48">
        <f>SUMPRODUCT(G184:G200,F184:F200)</f>
        <v>377127.4</v>
      </c>
      <c r="H201" s="48">
        <f>SUMPRODUCT(H184:H200,F184:F200)</f>
        <v>333341.45000000007</v>
      </c>
      <c r="I201" s="48">
        <f>SUMPRODUCT(I184:I200,F184:F200)</f>
        <v>412696.97399999999</v>
      </c>
      <c r="J201" s="48">
        <f>SUM(J184:J200)</f>
        <v>0</v>
      </c>
      <c r="K201" s="16"/>
    </row>
    <row r="202" spans="1:11" ht="18.75" thickBot="1">
      <c r="A202" s="147" t="s">
        <v>685</v>
      </c>
      <c r="B202" s="147"/>
      <c r="C202" s="147"/>
      <c r="D202" s="147"/>
      <c r="E202" s="147"/>
      <c r="F202" s="147"/>
      <c r="G202" s="147"/>
      <c r="H202" s="147"/>
      <c r="I202" s="147"/>
      <c r="J202" s="147"/>
      <c r="K202" s="147"/>
    </row>
    <row r="203" spans="1:11" ht="99.75">
      <c r="A203" s="17">
        <v>173</v>
      </c>
      <c r="B203" s="18" t="s">
        <v>686</v>
      </c>
      <c r="C203" s="8" t="s">
        <v>687</v>
      </c>
      <c r="D203" s="9" t="s">
        <v>618</v>
      </c>
      <c r="E203" s="13" t="s">
        <v>688</v>
      </c>
      <c r="F203" s="58">
        <v>680</v>
      </c>
      <c r="G203" s="62">
        <v>24.28</v>
      </c>
      <c r="H203" s="135">
        <v>21.470000000000002</v>
      </c>
      <c r="I203" s="62"/>
      <c r="J203" s="63"/>
      <c r="K203" s="132" t="s">
        <v>689</v>
      </c>
    </row>
    <row r="204" spans="1:11" ht="85.5">
      <c r="A204" s="19">
        <v>174</v>
      </c>
      <c r="B204" s="20" t="s">
        <v>690</v>
      </c>
      <c r="C204" s="2" t="s">
        <v>691</v>
      </c>
      <c r="D204" s="3" t="s">
        <v>618</v>
      </c>
      <c r="E204" s="14" t="s">
        <v>692</v>
      </c>
      <c r="F204" s="59">
        <v>705</v>
      </c>
      <c r="G204" s="64">
        <v>24.28</v>
      </c>
      <c r="H204" s="136">
        <v>21.470000000000002</v>
      </c>
      <c r="I204" s="64"/>
      <c r="J204" s="65"/>
      <c r="K204" s="133" t="s">
        <v>693</v>
      </c>
    </row>
    <row r="205" spans="1:11" ht="99.75">
      <c r="A205" s="19">
        <v>175</v>
      </c>
      <c r="B205" s="20" t="s">
        <v>694</v>
      </c>
      <c r="C205" s="2" t="s">
        <v>695</v>
      </c>
      <c r="D205" s="3" t="s">
        <v>618</v>
      </c>
      <c r="E205" s="14" t="s">
        <v>696</v>
      </c>
      <c r="F205" s="59">
        <v>705</v>
      </c>
      <c r="G205" s="64">
        <v>24.28</v>
      </c>
      <c r="H205" s="136">
        <v>21.470000000000002</v>
      </c>
      <c r="I205" s="64"/>
      <c r="J205" s="65"/>
      <c r="K205" s="133" t="s">
        <v>697</v>
      </c>
    </row>
    <row r="206" spans="1:11" ht="99.75">
      <c r="A206" s="19">
        <v>176</v>
      </c>
      <c r="B206" s="20" t="s">
        <v>698</v>
      </c>
      <c r="C206" s="2" t="s">
        <v>699</v>
      </c>
      <c r="D206" s="3" t="s">
        <v>618</v>
      </c>
      <c r="E206" s="14" t="s">
        <v>700</v>
      </c>
      <c r="F206" s="59">
        <v>875</v>
      </c>
      <c r="G206" s="64">
        <v>24.28</v>
      </c>
      <c r="H206" s="136">
        <v>21.470000000000002</v>
      </c>
      <c r="I206" s="64"/>
      <c r="J206" s="65"/>
      <c r="K206" s="133" t="s">
        <v>701</v>
      </c>
    </row>
    <row r="207" spans="1:11" ht="72" thickBot="1">
      <c r="A207" s="21">
        <v>177</v>
      </c>
      <c r="B207" s="31" t="s">
        <v>702</v>
      </c>
      <c r="C207" s="11" t="s">
        <v>703</v>
      </c>
      <c r="D207" s="12" t="s">
        <v>618</v>
      </c>
      <c r="E207" s="15" t="s">
        <v>704</v>
      </c>
      <c r="F207" s="60">
        <v>485</v>
      </c>
      <c r="G207" s="139" t="s">
        <v>705</v>
      </c>
      <c r="H207" s="139" t="s">
        <v>17</v>
      </c>
      <c r="I207" s="139"/>
      <c r="J207" s="140"/>
      <c r="K207" s="134" t="s">
        <v>706</v>
      </c>
    </row>
    <row r="208" spans="1:11" ht="24" thickBot="1">
      <c r="A208" s="148" t="s">
        <v>254</v>
      </c>
      <c r="B208" s="148"/>
      <c r="C208" s="148"/>
      <c r="D208" s="148"/>
      <c r="E208" s="148"/>
      <c r="F208" s="36">
        <v>3450</v>
      </c>
      <c r="G208" s="48">
        <f>SUMPRODUCT(G203:G206,F203:F206)</f>
        <v>71990.200000000012</v>
      </c>
      <c r="H208" s="48">
        <f>SUMPRODUCT(H203:H206,F203:F206)</f>
        <v>63658.55</v>
      </c>
      <c r="I208" s="48">
        <f>SUM(I203:I207)</f>
        <v>0</v>
      </c>
      <c r="J208" s="48">
        <f>SUM(J203:J207)</f>
        <v>0</v>
      </c>
      <c r="K208" s="16"/>
    </row>
    <row r="209" spans="1:11" ht="18.75" thickBot="1">
      <c r="A209" s="147" t="s">
        <v>707</v>
      </c>
      <c r="B209" s="147"/>
      <c r="C209" s="147"/>
      <c r="D209" s="147"/>
      <c r="E209" s="147"/>
      <c r="F209" s="147"/>
      <c r="G209" s="147"/>
      <c r="H209" s="147"/>
      <c r="I209" s="147"/>
      <c r="J209" s="147"/>
      <c r="K209" s="147"/>
    </row>
    <row r="210" spans="1:11" ht="71.25">
      <c r="A210" s="17">
        <v>178</v>
      </c>
      <c r="B210" s="18" t="s">
        <v>708</v>
      </c>
      <c r="C210" s="8" t="s">
        <v>709</v>
      </c>
      <c r="D210" s="9" t="s">
        <v>710</v>
      </c>
      <c r="E210" s="13" t="s">
        <v>711</v>
      </c>
      <c r="F210" s="58">
        <v>2450</v>
      </c>
      <c r="G210" s="135">
        <v>20.650000000000002</v>
      </c>
      <c r="H210" s="62">
        <v>21.380000000000003</v>
      </c>
      <c r="I210" s="62"/>
      <c r="J210" s="63"/>
      <c r="K210" s="132" t="s">
        <v>712</v>
      </c>
    </row>
    <row r="211" spans="1:11" ht="71.25">
      <c r="A211" s="19">
        <v>179</v>
      </c>
      <c r="B211" s="20" t="s">
        <v>713</v>
      </c>
      <c r="C211" s="2" t="s">
        <v>714</v>
      </c>
      <c r="D211" s="3" t="s">
        <v>710</v>
      </c>
      <c r="E211" s="14" t="s">
        <v>715</v>
      </c>
      <c r="F211" s="59">
        <v>3300</v>
      </c>
      <c r="G211" s="136">
        <v>20.650000000000002</v>
      </c>
      <c r="H211" s="64">
        <v>21.380000000000003</v>
      </c>
      <c r="I211" s="64"/>
      <c r="J211" s="65"/>
      <c r="K211" s="133" t="s">
        <v>716</v>
      </c>
    </row>
    <row r="212" spans="1:11" ht="57">
      <c r="A212" s="19">
        <v>180</v>
      </c>
      <c r="B212" s="20" t="s">
        <v>717</v>
      </c>
      <c r="C212" s="2" t="s">
        <v>718</v>
      </c>
      <c r="D212" s="3" t="s">
        <v>710</v>
      </c>
      <c r="E212" s="14" t="s">
        <v>719</v>
      </c>
      <c r="F212" s="59">
        <v>350</v>
      </c>
      <c r="G212" s="136">
        <v>20.65</v>
      </c>
      <c r="H212" s="64">
        <v>21.380000000000003</v>
      </c>
      <c r="I212" s="64"/>
      <c r="J212" s="65"/>
      <c r="K212" s="133" t="s">
        <v>720</v>
      </c>
    </row>
    <row r="213" spans="1:11" ht="57.75" thickBot="1">
      <c r="A213" s="21">
        <v>181</v>
      </c>
      <c r="B213" s="31" t="s">
        <v>721</v>
      </c>
      <c r="C213" s="11" t="s">
        <v>722</v>
      </c>
      <c r="D213" s="12" t="s">
        <v>710</v>
      </c>
      <c r="E213" s="15" t="s">
        <v>723</v>
      </c>
      <c r="F213" s="60">
        <v>600</v>
      </c>
      <c r="G213" s="139" t="s">
        <v>705</v>
      </c>
      <c r="H213" s="139" t="s">
        <v>17</v>
      </c>
      <c r="I213" s="139"/>
      <c r="J213" s="140"/>
      <c r="K213" s="134" t="s">
        <v>724</v>
      </c>
    </row>
    <row r="214" spans="1:11" ht="24" thickBot="1">
      <c r="A214" s="148" t="s">
        <v>254</v>
      </c>
      <c r="B214" s="148"/>
      <c r="C214" s="148"/>
      <c r="D214" s="148"/>
      <c r="E214" s="148"/>
      <c r="F214" s="36">
        <v>6700</v>
      </c>
      <c r="G214" s="48">
        <f>SUMPRODUCT(G210:G212,F210:F212)</f>
        <v>125965</v>
      </c>
      <c r="H214" s="48">
        <f>SUMPRODUCT(H210:H212,F210:F212)</f>
        <v>130418.00000000003</v>
      </c>
      <c r="I214" s="48">
        <f>SUM(I210:I213)</f>
        <v>0</v>
      </c>
      <c r="J214" s="48">
        <f>SUM(J210:J213)</f>
        <v>0</v>
      </c>
      <c r="K214" s="16"/>
    </row>
    <row r="215" spans="1:11" ht="18.75" thickBot="1">
      <c r="A215" s="147" t="s">
        <v>725</v>
      </c>
      <c r="B215" s="147"/>
      <c r="C215" s="147"/>
      <c r="D215" s="147"/>
      <c r="E215" s="147"/>
      <c r="F215" s="147"/>
      <c r="G215" s="147"/>
      <c r="H215" s="147"/>
      <c r="I215" s="147"/>
      <c r="J215" s="147"/>
      <c r="K215" s="147"/>
    </row>
    <row r="216" spans="1:11" ht="42.75">
      <c r="A216" s="17">
        <v>182</v>
      </c>
      <c r="B216" s="34" t="s">
        <v>726</v>
      </c>
      <c r="C216" s="8" t="s">
        <v>727</v>
      </c>
      <c r="D216" s="9" t="s">
        <v>728</v>
      </c>
      <c r="E216" s="13" t="s">
        <v>729</v>
      </c>
      <c r="F216" s="58">
        <v>1100</v>
      </c>
      <c r="G216" s="62">
        <v>41.08</v>
      </c>
      <c r="H216" s="135">
        <v>37.08</v>
      </c>
      <c r="I216" s="62"/>
      <c r="J216" s="63"/>
      <c r="K216" s="132" t="s">
        <v>730</v>
      </c>
    </row>
    <row r="217" spans="1:11" ht="28.5">
      <c r="A217" s="19">
        <v>183</v>
      </c>
      <c r="B217" s="30" t="s">
        <v>731</v>
      </c>
      <c r="C217" s="2" t="s">
        <v>732</v>
      </c>
      <c r="D217" s="3" t="s">
        <v>728</v>
      </c>
      <c r="E217" s="14" t="s">
        <v>733</v>
      </c>
      <c r="F217" s="59">
        <v>150</v>
      </c>
      <c r="G217" s="64">
        <v>45.93</v>
      </c>
      <c r="H217" s="136">
        <v>38.159999999999997</v>
      </c>
      <c r="I217" s="64"/>
      <c r="J217" s="65"/>
      <c r="K217" s="133" t="s">
        <v>734</v>
      </c>
    </row>
    <row r="218" spans="1:11" ht="57.75" thickBot="1">
      <c r="A218" s="21">
        <v>184</v>
      </c>
      <c r="B218" s="31" t="s">
        <v>735</v>
      </c>
      <c r="C218" s="11" t="s">
        <v>736</v>
      </c>
      <c r="D218" s="12" t="s">
        <v>728</v>
      </c>
      <c r="E218" s="15" t="s">
        <v>737</v>
      </c>
      <c r="F218" s="60">
        <v>590</v>
      </c>
      <c r="G218" s="66">
        <v>53.089999999999996</v>
      </c>
      <c r="H218" s="137">
        <v>44.11</v>
      </c>
      <c r="I218" s="66"/>
      <c r="J218" s="67"/>
      <c r="K218" s="134" t="s">
        <v>738</v>
      </c>
    </row>
    <row r="219" spans="1:11" ht="24" thickBot="1">
      <c r="A219" s="148" t="s">
        <v>254</v>
      </c>
      <c r="B219" s="148"/>
      <c r="C219" s="148"/>
      <c r="D219" s="148"/>
      <c r="E219" s="148"/>
      <c r="F219" s="36">
        <v>1840</v>
      </c>
      <c r="G219" s="48">
        <f>SUMPRODUCT(G216:G218,F216:F218)</f>
        <v>83400.600000000006</v>
      </c>
      <c r="H219" s="48">
        <f>SUMPRODUCT(H216:H218,F216:F218)</f>
        <v>72536.899999999994</v>
      </c>
      <c r="I219" s="48">
        <f>SUM(I216:I218)</f>
        <v>0</v>
      </c>
      <c r="J219" s="48">
        <f>SUM(J216:J218)</f>
        <v>0</v>
      </c>
      <c r="K219" s="16"/>
    </row>
  </sheetData>
  <sortState xmlns:xlrd2="http://schemas.microsoft.com/office/spreadsheetml/2017/richdata2" ref="A210:F213">
    <sortCondition ref="B210:B213"/>
  </sortState>
  <mergeCells count="34">
    <mergeCell ref="A183:K183"/>
    <mergeCell ref="A148:K148"/>
    <mergeCell ref="A182:E182"/>
    <mergeCell ref="A1:K1"/>
    <mergeCell ref="A3:K3"/>
    <mergeCell ref="A5:K5"/>
    <mergeCell ref="A130:K130"/>
    <mergeCell ref="A136:E136"/>
    <mergeCell ref="A82:K82"/>
    <mergeCell ref="A147:E147"/>
    <mergeCell ref="A110:K110"/>
    <mergeCell ref="A95:E95"/>
    <mergeCell ref="A115:K115"/>
    <mergeCell ref="A137:K137"/>
    <mergeCell ref="A129:E129"/>
    <mergeCell ref="A2:K2"/>
    <mergeCell ref="A219:E219"/>
    <mergeCell ref="A208:E208"/>
    <mergeCell ref="A201:E201"/>
    <mergeCell ref="A215:K215"/>
    <mergeCell ref="A214:E214"/>
    <mergeCell ref="A209:K209"/>
    <mergeCell ref="A202:K202"/>
    <mergeCell ref="A109:E109"/>
    <mergeCell ref="A96:K96"/>
    <mergeCell ref="A114:E114"/>
    <mergeCell ref="A57:K57"/>
    <mergeCell ref="A71:E71"/>
    <mergeCell ref="A63:E63"/>
    <mergeCell ref="A64:K64"/>
    <mergeCell ref="A72:K72"/>
    <mergeCell ref="A76:E76"/>
    <mergeCell ref="A77:K77"/>
    <mergeCell ref="A81:E81"/>
  </mergeCells>
  <conditionalFormatting sqref="G6:J56">
    <cfRule type="expression" dxfId="0" priority="1">
      <formula>G6=MIN($G6:$J6)</formula>
    </cfRule>
  </conditionalFormatting>
  <pageMargins left="0.25" right="0.25" top="0.75" bottom="0.75" header="0.3" footer="0.3"/>
  <pageSetup paperSize="5" scale="51" fitToHeight="0" orientation="landscape" r:id="rId1"/>
  <rowBreaks count="12" manualBreakCount="12">
    <brk id="56" max="16383" man="1"/>
    <brk id="63" max="16383" man="1"/>
    <brk id="81" max="16383" man="1"/>
    <brk id="95" max="16383" man="1"/>
    <brk id="109" max="16383" man="1"/>
    <brk id="114" max="16383" man="1"/>
    <brk id="129" max="16383" man="1"/>
    <brk id="136" max="16383" man="1"/>
    <brk id="147" max="16383" man="1"/>
    <brk id="182" max="16383" man="1"/>
    <brk id="201" max="16383" man="1"/>
    <brk id="2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17FAC-E263-40AC-9317-E634E1891F13}">
  <sheetPr>
    <pageSetUpPr fitToPage="1"/>
  </sheetPr>
  <dimension ref="A1:H223"/>
  <sheetViews>
    <sheetView zoomScale="90" zoomScaleNormal="90" workbookViewId="0">
      <pane ySplit="5" topLeftCell="A24" activePane="bottomLeft" state="frozen"/>
      <selection pane="bottomLeft" activeCell="H38" sqref="H38"/>
    </sheetView>
  </sheetViews>
  <sheetFormatPr defaultRowHeight="15"/>
  <cols>
    <col min="1" max="1" width="10.7109375" customWidth="1"/>
    <col min="2" max="2" width="34.7109375" customWidth="1"/>
    <col min="3" max="3" width="50.7109375" customWidth="1"/>
    <col min="4" max="4" width="14.7109375" customWidth="1"/>
    <col min="5" max="5" width="18.7109375" customWidth="1"/>
    <col min="6" max="6" width="20.7109375" customWidth="1"/>
    <col min="7" max="7" width="30.7109375" customWidth="1"/>
    <col min="8" max="8" width="60.7109375" customWidth="1"/>
  </cols>
  <sheetData>
    <row r="1" spans="1:8" ht="30" customHeight="1">
      <c r="A1" s="153" t="s">
        <v>0</v>
      </c>
      <c r="B1" s="153"/>
      <c r="C1" s="153"/>
      <c r="D1" s="153"/>
      <c r="E1" s="153"/>
      <c r="F1" s="153"/>
      <c r="G1" s="153"/>
      <c r="H1" s="153"/>
    </row>
    <row r="2" spans="1:8" ht="30" customHeight="1" thickBot="1">
      <c r="A2" s="160" t="s">
        <v>745</v>
      </c>
      <c r="B2" s="160"/>
      <c r="C2" s="160"/>
      <c r="D2" s="160"/>
      <c r="E2" s="160"/>
      <c r="F2" s="160"/>
      <c r="G2" s="161" t="s">
        <v>746</v>
      </c>
      <c r="H2" s="161"/>
    </row>
    <row r="3" spans="1:8" ht="30" customHeight="1" thickBot="1">
      <c r="A3" s="153" t="s">
        <v>1</v>
      </c>
      <c r="B3" s="153"/>
      <c r="C3" s="153"/>
      <c r="D3" s="153"/>
      <c r="E3" s="153"/>
      <c r="F3" s="153"/>
      <c r="G3" s="153"/>
      <c r="H3" s="153"/>
    </row>
    <row r="4" spans="1:8" ht="38.25" thickBot="1">
      <c r="A4" s="5" t="s">
        <v>2</v>
      </c>
      <c r="B4" s="5" t="s">
        <v>3</v>
      </c>
      <c r="C4" s="5" t="s">
        <v>4</v>
      </c>
      <c r="D4" s="22" t="s">
        <v>5</v>
      </c>
      <c r="E4" s="23" t="s">
        <v>6</v>
      </c>
      <c r="F4" s="6" t="s">
        <v>7</v>
      </c>
      <c r="G4" s="57" t="s">
        <v>747</v>
      </c>
      <c r="H4" s="57" t="s">
        <v>12</v>
      </c>
    </row>
    <row r="5" spans="1:8" ht="15.75" thickBot="1">
      <c r="A5" s="155"/>
      <c r="B5" s="156"/>
      <c r="C5" s="156"/>
      <c r="D5" s="156"/>
      <c r="E5" s="156"/>
      <c r="F5" s="156"/>
      <c r="G5" s="156"/>
      <c r="H5" s="156"/>
    </row>
    <row r="6" spans="1:8" ht="43.5" thickBot="1">
      <c r="A6" s="7">
        <v>1</v>
      </c>
      <c r="B6" s="8" t="s">
        <v>13</v>
      </c>
      <c r="C6" s="8" t="s">
        <v>14</v>
      </c>
      <c r="D6" s="9" t="s">
        <v>15</v>
      </c>
      <c r="E6" s="13" t="s">
        <v>16</v>
      </c>
      <c r="F6" s="58">
        <v>735</v>
      </c>
      <c r="G6" s="50">
        <v>17.73</v>
      </c>
      <c r="H6" s="68" t="s">
        <v>748</v>
      </c>
    </row>
    <row r="7" spans="1:8" ht="43.5" thickBot="1">
      <c r="A7" s="1">
        <v>2</v>
      </c>
      <c r="B7" s="2" t="s">
        <v>19</v>
      </c>
      <c r="C7" s="2" t="s">
        <v>20</v>
      </c>
      <c r="D7" s="3" t="s">
        <v>15</v>
      </c>
      <c r="E7" s="14" t="s">
        <v>16</v>
      </c>
      <c r="F7" s="59">
        <v>2555</v>
      </c>
      <c r="G7" s="50">
        <v>17.73</v>
      </c>
      <c r="H7" s="51" t="s">
        <v>749</v>
      </c>
    </row>
    <row r="8" spans="1:8" ht="43.5" thickBot="1">
      <c r="A8" s="1">
        <v>3</v>
      </c>
      <c r="B8" s="2" t="s">
        <v>22</v>
      </c>
      <c r="C8" s="2" t="s">
        <v>23</v>
      </c>
      <c r="D8" s="3" t="s">
        <v>24</v>
      </c>
      <c r="E8" s="14" t="s">
        <v>25</v>
      </c>
      <c r="F8" s="59">
        <v>492</v>
      </c>
      <c r="G8" s="50">
        <v>34.059999999999995</v>
      </c>
      <c r="H8" s="51" t="s">
        <v>750</v>
      </c>
    </row>
    <row r="9" spans="1:8" ht="29.25" thickBot="1">
      <c r="A9" s="1">
        <v>4</v>
      </c>
      <c r="B9" s="2" t="s">
        <v>27</v>
      </c>
      <c r="C9" s="2" t="s">
        <v>28</v>
      </c>
      <c r="D9" s="3" t="s">
        <v>24</v>
      </c>
      <c r="E9" s="14" t="s">
        <v>29</v>
      </c>
      <c r="F9" s="59">
        <v>66</v>
      </c>
      <c r="G9" s="50">
        <v>49</v>
      </c>
      <c r="H9" s="51" t="s">
        <v>751</v>
      </c>
    </row>
    <row r="10" spans="1:8" ht="43.5" thickBot="1">
      <c r="A10" s="1">
        <v>5</v>
      </c>
      <c r="B10" s="2" t="s">
        <v>31</v>
      </c>
      <c r="C10" s="2" t="s">
        <v>32</v>
      </c>
      <c r="D10" s="3" t="s">
        <v>24</v>
      </c>
      <c r="E10" s="14" t="s">
        <v>33</v>
      </c>
      <c r="F10" s="59">
        <v>172</v>
      </c>
      <c r="G10" s="50">
        <v>34.82</v>
      </c>
      <c r="H10" s="51" t="s">
        <v>752</v>
      </c>
    </row>
    <row r="11" spans="1:8" ht="43.5" thickBot="1">
      <c r="A11" s="1">
        <v>6</v>
      </c>
      <c r="B11" s="2" t="s">
        <v>35</v>
      </c>
      <c r="C11" s="2" t="s">
        <v>36</v>
      </c>
      <c r="D11" s="3" t="s">
        <v>24</v>
      </c>
      <c r="E11" s="14" t="s">
        <v>37</v>
      </c>
      <c r="F11" s="59">
        <v>100</v>
      </c>
      <c r="G11" s="50">
        <v>34.82</v>
      </c>
      <c r="H11" s="51" t="s">
        <v>752</v>
      </c>
    </row>
    <row r="12" spans="1:8" ht="29.25" thickBot="1">
      <c r="A12" s="1">
        <v>7</v>
      </c>
      <c r="B12" s="2" t="s">
        <v>39</v>
      </c>
      <c r="C12" s="2" t="s">
        <v>40</v>
      </c>
      <c r="D12" s="3" t="s">
        <v>24</v>
      </c>
      <c r="E12" s="14" t="s">
        <v>41</v>
      </c>
      <c r="F12" s="59">
        <v>357</v>
      </c>
      <c r="G12" s="50">
        <v>32.589999999999996</v>
      </c>
      <c r="H12" s="51" t="s">
        <v>753</v>
      </c>
    </row>
    <row r="13" spans="1:8" ht="43.5" thickBot="1">
      <c r="A13" s="1">
        <v>8</v>
      </c>
      <c r="B13" s="2" t="s">
        <v>43</v>
      </c>
      <c r="C13" s="2" t="s">
        <v>44</v>
      </c>
      <c r="D13" s="3" t="s">
        <v>24</v>
      </c>
      <c r="E13" s="14" t="s">
        <v>45</v>
      </c>
      <c r="F13" s="59">
        <v>405</v>
      </c>
      <c r="G13" s="50">
        <v>35.129999999999995</v>
      </c>
      <c r="H13" s="51" t="s">
        <v>752</v>
      </c>
    </row>
    <row r="14" spans="1:8" ht="43.5" thickBot="1">
      <c r="A14" s="1">
        <v>9</v>
      </c>
      <c r="B14" s="2" t="s">
        <v>47</v>
      </c>
      <c r="C14" s="2" t="s">
        <v>48</v>
      </c>
      <c r="D14" s="3" t="s">
        <v>24</v>
      </c>
      <c r="E14" s="14" t="s">
        <v>49</v>
      </c>
      <c r="F14" s="59">
        <v>325</v>
      </c>
      <c r="G14" s="50">
        <v>34.699999999999996</v>
      </c>
      <c r="H14" s="51" t="s">
        <v>752</v>
      </c>
    </row>
    <row r="15" spans="1:8" ht="29.25" thickBot="1">
      <c r="A15" s="1">
        <v>10</v>
      </c>
      <c r="B15" s="2" t="s">
        <v>51</v>
      </c>
      <c r="C15" s="2" t="s">
        <v>52</v>
      </c>
      <c r="D15" s="3" t="s">
        <v>53</v>
      </c>
      <c r="E15" s="14" t="s">
        <v>54</v>
      </c>
      <c r="F15" s="59">
        <v>410</v>
      </c>
      <c r="G15" s="50">
        <v>28.09</v>
      </c>
      <c r="H15" s="51"/>
    </row>
    <row r="16" spans="1:8" ht="29.25" thickBot="1">
      <c r="A16" s="1">
        <v>11</v>
      </c>
      <c r="B16" s="2" t="s">
        <v>56</v>
      </c>
      <c r="C16" s="2" t="s">
        <v>57</v>
      </c>
      <c r="D16" s="3" t="s">
        <v>58</v>
      </c>
      <c r="E16" s="14" t="s">
        <v>59</v>
      </c>
      <c r="F16" s="59">
        <v>910</v>
      </c>
      <c r="G16" s="50">
        <v>34.669999999999995</v>
      </c>
      <c r="H16" s="51"/>
    </row>
    <row r="17" spans="1:8" ht="43.5" thickBot="1">
      <c r="A17" s="1">
        <v>12</v>
      </c>
      <c r="B17" s="2" t="s">
        <v>61</v>
      </c>
      <c r="C17" s="2" t="s">
        <v>62</v>
      </c>
      <c r="D17" s="3" t="s">
        <v>58</v>
      </c>
      <c r="E17" s="14" t="s">
        <v>63</v>
      </c>
      <c r="F17" s="59">
        <v>1419</v>
      </c>
      <c r="G17" s="50">
        <v>35.83</v>
      </c>
      <c r="H17" s="51"/>
    </row>
    <row r="18" spans="1:8" ht="43.5" thickBot="1">
      <c r="A18" s="1">
        <v>13</v>
      </c>
      <c r="B18" s="2" t="s">
        <v>65</v>
      </c>
      <c r="C18" s="2" t="s">
        <v>66</v>
      </c>
      <c r="D18" s="3" t="s">
        <v>24</v>
      </c>
      <c r="E18" s="14" t="s">
        <v>67</v>
      </c>
      <c r="F18" s="59">
        <v>537</v>
      </c>
      <c r="G18" s="50">
        <v>46.6</v>
      </c>
      <c r="H18" s="51" t="s">
        <v>754</v>
      </c>
    </row>
    <row r="19" spans="1:8" ht="29.25" thickBot="1">
      <c r="A19" s="1">
        <v>14</v>
      </c>
      <c r="B19" s="2" t="s">
        <v>69</v>
      </c>
      <c r="C19" s="2" t="s">
        <v>70</v>
      </c>
      <c r="D19" s="3" t="s">
        <v>24</v>
      </c>
      <c r="E19" s="14" t="s">
        <v>71</v>
      </c>
      <c r="F19" s="59">
        <v>800</v>
      </c>
      <c r="G19" s="50">
        <v>43.83</v>
      </c>
      <c r="H19" s="51" t="s">
        <v>752</v>
      </c>
    </row>
    <row r="20" spans="1:8" ht="43.5" thickBot="1">
      <c r="A20" s="1">
        <v>15</v>
      </c>
      <c r="B20" s="2" t="s">
        <v>73</v>
      </c>
      <c r="C20" s="2" t="s">
        <v>74</v>
      </c>
      <c r="D20" s="3" t="s">
        <v>75</v>
      </c>
      <c r="E20" s="14" t="s">
        <v>76</v>
      </c>
      <c r="F20" s="59">
        <v>71</v>
      </c>
      <c r="G20" s="50">
        <v>27.23</v>
      </c>
      <c r="H20" s="51"/>
    </row>
    <row r="21" spans="1:8" ht="29.25" thickBot="1">
      <c r="A21" s="1">
        <v>16</v>
      </c>
      <c r="B21" s="2" t="s">
        <v>78</v>
      </c>
      <c r="C21" s="2" t="s">
        <v>79</v>
      </c>
      <c r="D21" s="3" t="s">
        <v>24</v>
      </c>
      <c r="E21" s="14" t="s">
        <v>80</v>
      </c>
      <c r="F21" s="59">
        <v>90</v>
      </c>
      <c r="G21" s="50">
        <v>31.92</v>
      </c>
      <c r="H21" s="51" t="s">
        <v>755</v>
      </c>
    </row>
    <row r="22" spans="1:8" ht="57.75" thickBot="1">
      <c r="A22" s="1">
        <v>17</v>
      </c>
      <c r="B22" s="2" t="s">
        <v>82</v>
      </c>
      <c r="C22" s="2" t="s">
        <v>83</v>
      </c>
      <c r="D22" s="3" t="s">
        <v>84</v>
      </c>
      <c r="E22" s="14" t="s">
        <v>85</v>
      </c>
      <c r="F22" s="59">
        <v>300</v>
      </c>
      <c r="G22" s="50">
        <v>26.25</v>
      </c>
      <c r="H22" s="51"/>
    </row>
    <row r="23" spans="1:8" ht="86.25" thickBot="1">
      <c r="A23" s="1">
        <v>18</v>
      </c>
      <c r="B23" s="2" t="s">
        <v>87</v>
      </c>
      <c r="C23" s="2" t="s">
        <v>88</v>
      </c>
      <c r="D23" s="4" t="s">
        <v>89</v>
      </c>
      <c r="E23" s="14" t="s">
        <v>90</v>
      </c>
      <c r="F23" s="59">
        <v>730</v>
      </c>
      <c r="G23" s="50">
        <v>64.12</v>
      </c>
      <c r="H23" s="51"/>
    </row>
    <row r="24" spans="1:8" ht="29.25" thickBot="1">
      <c r="A24" s="1">
        <v>19</v>
      </c>
      <c r="B24" s="2" t="s">
        <v>92</v>
      </c>
      <c r="C24" s="2" t="s">
        <v>93</v>
      </c>
      <c r="D24" s="3" t="s">
        <v>24</v>
      </c>
      <c r="E24" s="14" t="s">
        <v>94</v>
      </c>
      <c r="F24" s="59">
        <v>280</v>
      </c>
      <c r="G24" s="50">
        <v>51.76</v>
      </c>
      <c r="H24" s="51"/>
    </row>
    <row r="25" spans="1:8" ht="29.25" thickBot="1">
      <c r="A25" s="1">
        <v>20</v>
      </c>
      <c r="B25" s="2" t="s">
        <v>95</v>
      </c>
      <c r="C25" s="2" t="s">
        <v>96</v>
      </c>
      <c r="D25" s="3" t="s">
        <v>97</v>
      </c>
      <c r="E25" s="14" t="s">
        <v>98</v>
      </c>
      <c r="F25" s="59">
        <v>100</v>
      </c>
      <c r="G25" s="50">
        <v>80.59</v>
      </c>
      <c r="H25" s="51"/>
    </row>
    <row r="26" spans="1:8" ht="29.25" thickBot="1">
      <c r="A26" s="1">
        <v>21</v>
      </c>
      <c r="B26" s="2" t="s">
        <v>99</v>
      </c>
      <c r="C26" s="2" t="s">
        <v>100</v>
      </c>
      <c r="D26" s="3" t="s">
        <v>24</v>
      </c>
      <c r="E26" s="14" t="s">
        <v>101</v>
      </c>
      <c r="F26" s="59">
        <v>1525</v>
      </c>
      <c r="G26" s="50">
        <v>33.57</v>
      </c>
      <c r="H26" s="51" t="s">
        <v>756</v>
      </c>
    </row>
    <row r="27" spans="1:8" ht="43.5" thickBot="1">
      <c r="A27" s="1">
        <v>22</v>
      </c>
      <c r="B27" s="2" t="s">
        <v>103</v>
      </c>
      <c r="C27" s="2" t="s">
        <v>104</v>
      </c>
      <c r="D27" s="3" t="s">
        <v>105</v>
      </c>
      <c r="E27" s="14" t="s">
        <v>106</v>
      </c>
      <c r="F27" s="59">
        <v>493</v>
      </c>
      <c r="G27" s="50">
        <v>34.83</v>
      </c>
      <c r="H27" s="51"/>
    </row>
    <row r="28" spans="1:8" ht="29.25" thickBot="1">
      <c r="A28" s="1">
        <v>23</v>
      </c>
      <c r="B28" s="2" t="s">
        <v>108</v>
      </c>
      <c r="C28" s="2" t="s">
        <v>109</v>
      </c>
      <c r="D28" s="3" t="s">
        <v>110</v>
      </c>
      <c r="E28" s="14"/>
      <c r="F28" s="59">
        <v>290</v>
      </c>
      <c r="G28" s="50">
        <v>33.519999999999996</v>
      </c>
      <c r="H28" s="51" t="s">
        <v>757</v>
      </c>
    </row>
    <row r="29" spans="1:8" ht="29.25" thickBot="1">
      <c r="A29" s="1">
        <v>24</v>
      </c>
      <c r="B29" s="2" t="s">
        <v>112</v>
      </c>
      <c r="C29" s="2" t="s">
        <v>113</v>
      </c>
      <c r="D29" s="3" t="s">
        <v>114</v>
      </c>
      <c r="E29" s="14" t="s">
        <v>115</v>
      </c>
      <c r="F29" s="59">
        <v>190</v>
      </c>
      <c r="G29" s="50">
        <v>14.43</v>
      </c>
      <c r="H29" s="51" t="s">
        <v>758</v>
      </c>
    </row>
    <row r="30" spans="1:8" ht="57.75" thickBot="1">
      <c r="A30" s="1">
        <v>25</v>
      </c>
      <c r="B30" s="2" t="s">
        <v>117</v>
      </c>
      <c r="C30" s="2" t="s">
        <v>118</v>
      </c>
      <c r="D30" s="3" t="s">
        <v>24</v>
      </c>
      <c r="E30" s="14" t="s">
        <v>41</v>
      </c>
      <c r="F30" s="59">
        <v>862</v>
      </c>
      <c r="G30" s="50">
        <v>53.54</v>
      </c>
      <c r="H30" s="51"/>
    </row>
    <row r="31" spans="1:8" ht="29.25" thickBot="1">
      <c r="A31" s="1">
        <v>26</v>
      </c>
      <c r="B31" s="2" t="s">
        <v>120</v>
      </c>
      <c r="C31" s="2" t="s">
        <v>121</v>
      </c>
      <c r="D31" s="3" t="s">
        <v>122</v>
      </c>
      <c r="E31" s="14" t="s">
        <v>123</v>
      </c>
      <c r="F31" s="59">
        <v>20</v>
      </c>
      <c r="G31" s="50">
        <v>42.309999999999995</v>
      </c>
      <c r="H31" s="51"/>
    </row>
    <row r="32" spans="1:8" ht="18.75" thickBot="1">
      <c r="A32" s="1">
        <v>27</v>
      </c>
      <c r="B32" s="2" t="s">
        <v>125</v>
      </c>
      <c r="C32" s="2" t="s">
        <v>126</v>
      </c>
      <c r="D32" s="3" t="s">
        <v>127</v>
      </c>
      <c r="E32" s="14" t="s">
        <v>128</v>
      </c>
      <c r="F32" s="59">
        <v>60</v>
      </c>
      <c r="G32" s="50">
        <v>31.19</v>
      </c>
      <c r="H32" s="51" t="s">
        <v>759</v>
      </c>
    </row>
    <row r="33" spans="1:8" ht="18.75" thickBot="1">
      <c r="A33" s="1">
        <v>28</v>
      </c>
      <c r="B33" s="2" t="s">
        <v>130</v>
      </c>
      <c r="C33" s="2" t="s">
        <v>131</v>
      </c>
      <c r="D33" s="3" t="s">
        <v>132</v>
      </c>
      <c r="E33" s="14" t="s">
        <v>133</v>
      </c>
      <c r="F33" s="59">
        <v>50</v>
      </c>
      <c r="G33" s="50">
        <v>43.75</v>
      </c>
      <c r="H33" s="51"/>
    </row>
    <row r="34" spans="1:8" ht="29.25" thickBot="1">
      <c r="A34" s="1">
        <v>29</v>
      </c>
      <c r="B34" s="2" t="s">
        <v>135</v>
      </c>
      <c r="C34" s="2" t="s">
        <v>136</v>
      </c>
      <c r="D34" s="3" t="s">
        <v>137</v>
      </c>
      <c r="E34" s="14" t="s">
        <v>138</v>
      </c>
      <c r="F34" s="59">
        <v>730</v>
      </c>
      <c r="G34" s="50">
        <v>11.02</v>
      </c>
      <c r="H34" s="51" t="s">
        <v>760</v>
      </c>
    </row>
    <row r="35" spans="1:8" ht="18.75" thickBot="1">
      <c r="A35" s="1">
        <v>30</v>
      </c>
      <c r="B35" s="25" t="s">
        <v>140</v>
      </c>
      <c r="C35" s="2" t="s">
        <v>141</v>
      </c>
      <c r="D35" s="3" t="s">
        <v>142</v>
      </c>
      <c r="E35" s="14" t="s">
        <v>138</v>
      </c>
      <c r="F35" s="59">
        <v>150</v>
      </c>
      <c r="G35" s="50">
        <v>10.35</v>
      </c>
      <c r="H35" s="51" t="s">
        <v>761</v>
      </c>
    </row>
    <row r="36" spans="1:8" ht="29.25" thickBot="1">
      <c r="A36" s="1">
        <v>31</v>
      </c>
      <c r="B36" s="24" t="s">
        <v>144</v>
      </c>
      <c r="C36" s="2" t="s">
        <v>145</v>
      </c>
      <c r="D36" s="3" t="s">
        <v>146</v>
      </c>
      <c r="E36" s="14" t="s">
        <v>147</v>
      </c>
      <c r="F36" s="59">
        <v>265</v>
      </c>
      <c r="G36" s="50">
        <v>13.44</v>
      </c>
      <c r="H36" s="51"/>
    </row>
    <row r="37" spans="1:8" ht="18.75" thickBot="1">
      <c r="A37" s="1">
        <v>32</v>
      </c>
      <c r="B37" s="2" t="s">
        <v>149</v>
      </c>
      <c r="C37" s="2" t="s">
        <v>150</v>
      </c>
      <c r="D37" s="3" t="s">
        <v>151</v>
      </c>
      <c r="E37" s="14" t="s">
        <v>152</v>
      </c>
      <c r="F37" s="59">
        <v>48</v>
      </c>
      <c r="G37" s="50">
        <v>18.64</v>
      </c>
      <c r="H37" s="51" t="s">
        <v>762</v>
      </c>
    </row>
    <row r="38" spans="1:8" ht="29.25" thickBot="1">
      <c r="A38" s="1">
        <v>33</v>
      </c>
      <c r="B38" s="2" t="s">
        <v>154</v>
      </c>
      <c r="C38" s="2" t="s">
        <v>155</v>
      </c>
      <c r="D38" s="3" t="s">
        <v>156</v>
      </c>
      <c r="E38" s="14" t="s">
        <v>157</v>
      </c>
      <c r="F38" s="59">
        <v>186</v>
      </c>
      <c r="G38" s="50">
        <v>80.62</v>
      </c>
      <c r="H38" s="51" t="s">
        <v>763</v>
      </c>
    </row>
    <row r="39" spans="1:8" ht="43.5" thickBot="1">
      <c r="A39" s="1">
        <v>34</v>
      </c>
      <c r="B39" s="2" t="s">
        <v>159</v>
      </c>
      <c r="C39" s="2" t="s">
        <v>160</v>
      </c>
      <c r="D39" s="3" t="s">
        <v>24</v>
      </c>
      <c r="E39" s="14" t="s">
        <v>161</v>
      </c>
      <c r="F39" s="59">
        <v>215</v>
      </c>
      <c r="G39" s="50">
        <v>51.489999999999995</v>
      </c>
      <c r="H39" s="51" t="s">
        <v>764</v>
      </c>
    </row>
    <row r="40" spans="1:8" ht="43.5" thickBot="1">
      <c r="A40" s="1">
        <v>35</v>
      </c>
      <c r="B40" s="2" t="s">
        <v>163</v>
      </c>
      <c r="C40" s="2" t="s">
        <v>164</v>
      </c>
      <c r="D40" s="3" t="s">
        <v>24</v>
      </c>
      <c r="E40" s="14" t="s">
        <v>165</v>
      </c>
      <c r="F40" s="59">
        <v>1784</v>
      </c>
      <c r="G40" s="50">
        <v>48.46</v>
      </c>
      <c r="H40" s="51" t="s">
        <v>765</v>
      </c>
    </row>
    <row r="41" spans="1:8" ht="43.5" thickBot="1">
      <c r="A41" s="1">
        <v>36</v>
      </c>
      <c r="B41" s="2" t="s">
        <v>167</v>
      </c>
      <c r="C41" s="2" t="s">
        <v>168</v>
      </c>
      <c r="D41" s="3" t="s">
        <v>169</v>
      </c>
      <c r="E41" s="14" t="s">
        <v>170</v>
      </c>
      <c r="F41" s="59">
        <v>130</v>
      </c>
      <c r="G41" s="50">
        <v>41.47</v>
      </c>
      <c r="H41" s="51"/>
    </row>
    <row r="42" spans="1:8" ht="86.25" thickBot="1">
      <c r="A42" s="1">
        <v>37</v>
      </c>
      <c r="B42" s="2" t="s">
        <v>172</v>
      </c>
      <c r="C42" s="2" t="s">
        <v>173</v>
      </c>
      <c r="D42" s="3" t="s">
        <v>24</v>
      </c>
      <c r="E42" s="14" t="s">
        <v>174</v>
      </c>
      <c r="F42" s="59">
        <v>291</v>
      </c>
      <c r="G42" s="50">
        <v>74.28</v>
      </c>
      <c r="H42" s="51"/>
    </row>
    <row r="43" spans="1:8" ht="43.5" thickBot="1">
      <c r="A43" s="1">
        <v>38</v>
      </c>
      <c r="B43" s="2" t="s">
        <v>176</v>
      </c>
      <c r="C43" s="2" t="s">
        <v>177</v>
      </c>
      <c r="D43" s="3" t="s">
        <v>24</v>
      </c>
      <c r="E43" s="14" t="s">
        <v>178</v>
      </c>
      <c r="F43" s="59">
        <v>816</v>
      </c>
      <c r="G43" s="50">
        <v>51.53</v>
      </c>
      <c r="H43" s="51" t="s">
        <v>766</v>
      </c>
    </row>
    <row r="44" spans="1:8" ht="43.5" thickBot="1">
      <c r="A44" s="1">
        <v>39</v>
      </c>
      <c r="B44" s="2" t="s">
        <v>180</v>
      </c>
      <c r="C44" s="2" t="s">
        <v>181</v>
      </c>
      <c r="D44" s="3" t="s">
        <v>182</v>
      </c>
      <c r="E44" s="14"/>
      <c r="F44" s="59">
        <v>200</v>
      </c>
      <c r="G44" s="50">
        <v>49.36</v>
      </c>
      <c r="H44" s="51" t="s">
        <v>767</v>
      </c>
    </row>
    <row r="45" spans="1:8" ht="43.5" thickBot="1">
      <c r="A45" s="1">
        <v>40</v>
      </c>
      <c r="B45" s="2" t="s">
        <v>184</v>
      </c>
      <c r="C45" s="2" t="s">
        <v>185</v>
      </c>
      <c r="D45" s="3" t="s">
        <v>24</v>
      </c>
      <c r="E45" s="14" t="s">
        <v>186</v>
      </c>
      <c r="F45" s="59">
        <v>629</v>
      </c>
      <c r="G45" s="50">
        <v>45.879999999999995</v>
      </c>
      <c r="H45" s="51" t="s">
        <v>768</v>
      </c>
    </row>
    <row r="46" spans="1:8" ht="29.25" thickBot="1">
      <c r="A46" s="1">
        <v>41</v>
      </c>
      <c r="B46" s="2" t="s">
        <v>188</v>
      </c>
      <c r="C46" s="2" t="s">
        <v>189</v>
      </c>
      <c r="D46" s="3" t="s">
        <v>24</v>
      </c>
      <c r="E46" s="14" t="s">
        <v>190</v>
      </c>
      <c r="F46" s="59">
        <v>761</v>
      </c>
      <c r="G46" s="50">
        <v>27.92</v>
      </c>
      <c r="H46" s="51" t="s">
        <v>769</v>
      </c>
    </row>
    <row r="47" spans="1:8" ht="18.75" thickBot="1">
      <c r="A47" s="1">
        <v>42</v>
      </c>
      <c r="B47" s="2" t="s">
        <v>192</v>
      </c>
      <c r="C47" s="2" t="s">
        <v>193</v>
      </c>
      <c r="D47" s="3" t="s">
        <v>194</v>
      </c>
      <c r="E47" s="14"/>
      <c r="F47" s="59">
        <v>597</v>
      </c>
      <c r="G47" s="50">
        <v>23.85</v>
      </c>
      <c r="H47" s="51" t="s">
        <v>770</v>
      </c>
    </row>
    <row r="48" spans="1:8" ht="43.5" thickBot="1">
      <c r="A48" s="1">
        <v>43</v>
      </c>
      <c r="B48" s="2" t="s">
        <v>196</v>
      </c>
      <c r="C48" s="2" t="s">
        <v>197</v>
      </c>
      <c r="D48" s="3" t="s">
        <v>24</v>
      </c>
      <c r="E48" s="14" t="s">
        <v>165</v>
      </c>
      <c r="F48" s="59">
        <v>3298</v>
      </c>
      <c r="G48" s="50">
        <v>45.54</v>
      </c>
      <c r="H48" s="51" t="s">
        <v>771</v>
      </c>
    </row>
    <row r="49" spans="1:8" ht="57.75" thickBot="1">
      <c r="A49" s="1">
        <v>44</v>
      </c>
      <c r="B49" s="2" t="s">
        <v>199</v>
      </c>
      <c r="C49" s="2" t="s">
        <v>200</v>
      </c>
      <c r="D49" s="3" t="s">
        <v>201</v>
      </c>
      <c r="E49" s="14" t="s">
        <v>202</v>
      </c>
      <c r="F49" s="59">
        <v>2570</v>
      </c>
      <c r="G49" s="50">
        <v>35.19</v>
      </c>
      <c r="H49" s="51" t="s">
        <v>772</v>
      </c>
    </row>
    <row r="50" spans="1:8" ht="129" thickBot="1">
      <c r="A50" s="1">
        <v>45</v>
      </c>
      <c r="B50" s="2" t="s">
        <v>204</v>
      </c>
      <c r="C50" s="2" t="s">
        <v>205</v>
      </c>
      <c r="D50" s="3" t="s">
        <v>194</v>
      </c>
      <c r="E50" s="14" t="s">
        <v>206</v>
      </c>
      <c r="F50" s="59">
        <v>268</v>
      </c>
      <c r="G50" s="50">
        <v>50.98</v>
      </c>
      <c r="H50" s="51"/>
    </row>
    <row r="51" spans="1:8" ht="29.25" thickBot="1">
      <c r="A51" s="1">
        <v>46</v>
      </c>
      <c r="B51" s="2" t="s">
        <v>208</v>
      </c>
      <c r="C51" s="2" t="s">
        <v>209</v>
      </c>
      <c r="D51" s="3" t="s">
        <v>210</v>
      </c>
      <c r="E51" s="14" t="s">
        <v>211</v>
      </c>
      <c r="F51" s="59">
        <v>460</v>
      </c>
      <c r="G51" s="50">
        <v>70.300000000000011</v>
      </c>
      <c r="H51" s="51"/>
    </row>
    <row r="52" spans="1:8" ht="43.5" thickBot="1">
      <c r="A52" s="1">
        <v>47</v>
      </c>
      <c r="B52" s="2" t="s">
        <v>212</v>
      </c>
      <c r="C52" s="2" t="s">
        <v>213</v>
      </c>
      <c r="D52" s="3" t="s">
        <v>24</v>
      </c>
      <c r="E52" s="14" t="s">
        <v>214</v>
      </c>
      <c r="F52" s="59">
        <v>100</v>
      </c>
      <c r="G52" s="50">
        <v>19.940000000000001</v>
      </c>
      <c r="H52" s="51" t="s">
        <v>773</v>
      </c>
    </row>
    <row r="53" spans="1:8" ht="43.5" thickBot="1">
      <c r="A53" s="1">
        <v>48</v>
      </c>
      <c r="B53" s="2" t="s">
        <v>216</v>
      </c>
      <c r="C53" s="2" t="s">
        <v>213</v>
      </c>
      <c r="D53" s="3" t="s">
        <v>24</v>
      </c>
      <c r="E53" s="14" t="s">
        <v>214</v>
      </c>
      <c r="F53" s="59">
        <v>408</v>
      </c>
      <c r="G53" s="50">
        <v>21</v>
      </c>
      <c r="H53" s="51" t="s">
        <v>774</v>
      </c>
    </row>
    <row r="54" spans="1:8" ht="29.25" thickBot="1">
      <c r="A54" s="1">
        <v>49</v>
      </c>
      <c r="B54" s="24" t="s">
        <v>218</v>
      </c>
      <c r="C54" s="24" t="s">
        <v>219</v>
      </c>
      <c r="D54" s="27" t="s">
        <v>220</v>
      </c>
      <c r="E54" s="26" t="s">
        <v>221</v>
      </c>
      <c r="F54" s="59">
        <v>50</v>
      </c>
      <c r="G54" s="50">
        <v>17.490000000000002</v>
      </c>
      <c r="H54" s="51" t="s">
        <v>775</v>
      </c>
    </row>
    <row r="55" spans="1:8" ht="43.5" thickBot="1">
      <c r="A55" s="1">
        <v>50</v>
      </c>
      <c r="B55" s="2" t="s">
        <v>223</v>
      </c>
      <c r="C55" s="2" t="s">
        <v>224</v>
      </c>
      <c r="D55" s="3" t="s">
        <v>225</v>
      </c>
      <c r="E55" s="14" t="s">
        <v>226</v>
      </c>
      <c r="F55" s="59">
        <v>120</v>
      </c>
      <c r="G55" s="50">
        <v>78.75</v>
      </c>
      <c r="H55" s="51" t="s">
        <v>776</v>
      </c>
    </row>
    <row r="56" spans="1:8" ht="29.25" thickBot="1">
      <c r="A56" s="10">
        <v>51</v>
      </c>
      <c r="B56" s="11" t="s">
        <v>228</v>
      </c>
      <c r="C56" s="11" t="s">
        <v>229</v>
      </c>
      <c r="D56" s="12" t="s">
        <v>194</v>
      </c>
      <c r="E56" s="15" t="s">
        <v>230</v>
      </c>
      <c r="F56" s="60">
        <v>476</v>
      </c>
      <c r="G56" s="50">
        <v>12.41</v>
      </c>
      <c r="H56" s="51" t="s">
        <v>777</v>
      </c>
    </row>
    <row r="57" spans="1:8" s="16" customFormat="1" ht="19.5" thickBot="1">
      <c r="A57" s="149" t="s">
        <v>232</v>
      </c>
      <c r="B57" s="149"/>
      <c r="C57" s="149"/>
      <c r="D57" s="149"/>
      <c r="E57" s="149"/>
      <c r="F57" s="149"/>
      <c r="G57" s="149"/>
      <c r="H57" s="149"/>
    </row>
    <row r="58" spans="1:8" ht="18.75" thickBot="1">
      <c r="A58" s="17">
        <v>52</v>
      </c>
      <c r="B58" s="18" t="s">
        <v>233</v>
      </c>
      <c r="C58" s="8" t="s">
        <v>234</v>
      </c>
      <c r="D58" s="9" t="s">
        <v>235</v>
      </c>
      <c r="E58" s="13" t="s">
        <v>236</v>
      </c>
      <c r="F58" s="58">
        <v>110</v>
      </c>
      <c r="G58" s="50">
        <v>22</v>
      </c>
      <c r="H58" s="51" t="s">
        <v>778</v>
      </c>
    </row>
    <row r="59" spans="1:8" ht="129" thickBot="1">
      <c r="A59" s="19">
        <v>53</v>
      </c>
      <c r="B59" s="20" t="s">
        <v>238</v>
      </c>
      <c r="C59" s="2" t="s">
        <v>239</v>
      </c>
      <c r="D59" s="3" t="s">
        <v>182</v>
      </c>
      <c r="E59" s="14"/>
      <c r="F59" s="59">
        <v>80</v>
      </c>
      <c r="G59" s="50">
        <v>149.08000000000001</v>
      </c>
      <c r="H59" s="51" t="s">
        <v>779</v>
      </c>
    </row>
    <row r="60" spans="1:8" ht="143.25" thickBot="1">
      <c r="A60" s="19">
        <v>54</v>
      </c>
      <c r="B60" s="20" t="s">
        <v>241</v>
      </c>
      <c r="C60" s="2" t="s">
        <v>242</v>
      </c>
      <c r="D60" s="3" t="s">
        <v>243</v>
      </c>
      <c r="E60" s="14" t="s">
        <v>244</v>
      </c>
      <c r="F60" s="59">
        <v>1573</v>
      </c>
      <c r="G60" s="50">
        <v>13.79</v>
      </c>
      <c r="H60" s="51" t="s">
        <v>780</v>
      </c>
    </row>
    <row r="61" spans="1:8" ht="143.25" thickBot="1">
      <c r="A61" s="19">
        <v>55</v>
      </c>
      <c r="B61" s="20" t="s">
        <v>246</v>
      </c>
      <c r="C61" s="2" t="s">
        <v>247</v>
      </c>
      <c r="D61" s="3" t="s">
        <v>243</v>
      </c>
      <c r="E61" s="14" t="s">
        <v>244</v>
      </c>
      <c r="F61" s="59">
        <v>702</v>
      </c>
      <c r="G61" s="50">
        <v>12.83</v>
      </c>
      <c r="H61" s="51" t="s">
        <v>781</v>
      </c>
    </row>
    <row r="62" spans="1:8" ht="29.25" thickBot="1">
      <c r="A62" s="21">
        <v>56</v>
      </c>
      <c r="B62" s="31" t="s">
        <v>249</v>
      </c>
      <c r="C62" s="11" t="s">
        <v>250</v>
      </c>
      <c r="D62" s="12" t="s">
        <v>251</v>
      </c>
      <c r="E62" s="15" t="s">
        <v>252</v>
      </c>
      <c r="F62" s="60">
        <v>150</v>
      </c>
      <c r="G62" s="50">
        <v>26.44</v>
      </c>
      <c r="H62" s="51" t="s">
        <v>782</v>
      </c>
    </row>
    <row r="63" spans="1:8" s="16" customFormat="1" ht="24" thickBot="1">
      <c r="A63" s="148" t="s">
        <v>254</v>
      </c>
      <c r="B63" s="148"/>
      <c r="C63" s="148"/>
      <c r="D63" s="148"/>
      <c r="E63" s="148"/>
      <c r="F63" s="36">
        <v>2615</v>
      </c>
      <c r="G63" s="48">
        <f>SUM(G58:G62)</f>
        <v>224.14000000000001</v>
      </c>
    </row>
    <row r="64" spans="1:8" s="16" customFormat="1" ht="19.5" thickBot="1">
      <c r="A64" s="149" t="s">
        <v>255</v>
      </c>
      <c r="B64" s="149"/>
      <c r="C64" s="149"/>
      <c r="D64" s="149"/>
      <c r="E64" s="149"/>
      <c r="F64" s="149"/>
      <c r="G64" s="149"/>
      <c r="H64" s="149"/>
    </row>
    <row r="65" spans="1:8" ht="57.75" thickBot="1">
      <c r="A65" s="17">
        <v>57</v>
      </c>
      <c r="B65" s="18" t="s">
        <v>256</v>
      </c>
      <c r="C65" s="8" t="s">
        <v>257</v>
      </c>
      <c r="D65" s="9" t="s">
        <v>258</v>
      </c>
      <c r="E65" s="13"/>
      <c r="F65" s="58">
        <v>90</v>
      </c>
      <c r="G65" s="50">
        <v>45.68</v>
      </c>
      <c r="H65" s="51" t="s">
        <v>783</v>
      </c>
    </row>
    <row r="66" spans="1:8" ht="29.25" thickBot="1">
      <c r="A66" s="19">
        <v>58</v>
      </c>
      <c r="B66" s="20" t="s">
        <v>260</v>
      </c>
      <c r="C66" s="2" t="s">
        <v>261</v>
      </c>
      <c r="D66" s="3" t="s">
        <v>262</v>
      </c>
      <c r="E66" s="14" t="s">
        <v>263</v>
      </c>
      <c r="F66" s="59">
        <v>187</v>
      </c>
      <c r="G66" s="50">
        <v>20.85</v>
      </c>
      <c r="H66" s="51" t="s">
        <v>784</v>
      </c>
    </row>
    <row r="67" spans="1:8" ht="29.25" thickBot="1">
      <c r="A67" s="19">
        <v>59</v>
      </c>
      <c r="B67" s="20" t="s">
        <v>265</v>
      </c>
      <c r="C67" s="2" t="s">
        <v>266</v>
      </c>
      <c r="D67" s="3" t="s">
        <v>262</v>
      </c>
      <c r="E67" s="14" t="s">
        <v>263</v>
      </c>
      <c r="F67" s="59">
        <v>206</v>
      </c>
      <c r="G67" s="50">
        <v>20.85</v>
      </c>
      <c r="H67" s="51" t="s">
        <v>785</v>
      </c>
    </row>
    <row r="68" spans="1:8" ht="29.25" thickBot="1">
      <c r="A68" s="19">
        <v>60</v>
      </c>
      <c r="B68" s="20" t="s">
        <v>268</v>
      </c>
      <c r="C68" s="2" t="s">
        <v>269</v>
      </c>
      <c r="D68" s="3" t="s">
        <v>270</v>
      </c>
      <c r="E68" s="14" t="s">
        <v>263</v>
      </c>
      <c r="F68" s="59">
        <v>510</v>
      </c>
      <c r="G68" s="50">
        <v>20.85</v>
      </c>
      <c r="H68" s="51" t="s">
        <v>786</v>
      </c>
    </row>
    <row r="69" spans="1:8" ht="43.5" thickBot="1">
      <c r="A69" s="19">
        <v>61</v>
      </c>
      <c r="B69" s="20" t="s">
        <v>272</v>
      </c>
      <c r="C69" s="2" t="s">
        <v>273</v>
      </c>
      <c r="D69" s="3" t="s">
        <v>262</v>
      </c>
      <c r="E69" s="14" t="s">
        <v>263</v>
      </c>
      <c r="F69" s="59">
        <v>150</v>
      </c>
      <c r="G69" s="50">
        <v>17.880000000000003</v>
      </c>
      <c r="H69" s="51" t="s">
        <v>787</v>
      </c>
    </row>
    <row r="70" spans="1:8" ht="43.5" thickBot="1">
      <c r="A70" s="21">
        <v>62</v>
      </c>
      <c r="B70" s="37" t="s">
        <v>275</v>
      </c>
      <c r="C70" s="38" t="s">
        <v>273</v>
      </c>
      <c r="D70" s="39" t="s">
        <v>262</v>
      </c>
      <c r="E70" s="40" t="s">
        <v>263</v>
      </c>
      <c r="F70" s="60">
        <v>269</v>
      </c>
      <c r="G70" s="50">
        <v>17.66</v>
      </c>
      <c r="H70" s="51" t="s">
        <v>788</v>
      </c>
    </row>
    <row r="71" spans="1:8" s="16" customFormat="1" ht="24" thickBot="1">
      <c r="A71" s="148" t="s">
        <v>254</v>
      </c>
      <c r="B71" s="148"/>
      <c r="C71" s="148"/>
      <c r="D71" s="148"/>
      <c r="E71" s="148"/>
      <c r="F71" s="36">
        <v>17816</v>
      </c>
      <c r="G71" s="48">
        <f>SUM(G65:G70)</f>
        <v>143.76999999999998</v>
      </c>
    </row>
    <row r="72" spans="1:8" s="16" customFormat="1" ht="19.5" thickBot="1">
      <c r="A72" s="149" t="s">
        <v>277</v>
      </c>
      <c r="B72" s="149"/>
      <c r="C72" s="149"/>
      <c r="D72" s="149"/>
      <c r="E72" s="149"/>
      <c r="F72" s="149"/>
      <c r="G72" s="149"/>
      <c r="H72" s="149"/>
    </row>
    <row r="73" spans="1:8" ht="29.25" thickBot="1">
      <c r="A73" s="17">
        <v>63</v>
      </c>
      <c r="B73" s="18" t="s">
        <v>278</v>
      </c>
      <c r="C73" s="8" t="s">
        <v>279</v>
      </c>
      <c r="D73" s="9" t="s">
        <v>280</v>
      </c>
      <c r="E73" s="13" t="s">
        <v>281</v>
      </c>
      <c r="F73" s="58">
        <v>200</v>
      </c>
      <c r="G73" s="50">
        <v>121.85000000000001</v>
      </c>
      <c r="H73" s="51"/>
    </row>
    <row r="74" spans="1:8" ht="157.5" thickBot="1">
      <c r="A74" s="19">
        <v>64</v>
      </c>
      <c r="B74" s="20" t="s">
        <v>283</v>
      </c>
      <c r="C74" s="2" t="s">
        <v>284</v>
      </c>
      <c r="D74" s="3" t="s">
        <v>285</v>
      </c>
      <c r="E74" s="14" t="s">
        <v>286</v>
      </c>
      <c r="F74" s="59">
        <v>970</v>
      </c>
      <c r="G74" s="50">
        <v>45.75</v>
      </c>
      <c r="H74" s="51" t="s">
        <v>789</v>
      </c>
    </row>
    <row r="75" spans="1:8" ht="72" thickBot="1">
      <c r="A75" s="41">
        <v>65</v>
      </c>
      <c r="B75" s="31" t="s">
        <v>288</v>
      </c>
      <c r="C75" s="11" t="s">
        <v>289</v>
      </c>
      <c r="D75" s="12" t="s">
        <v>290</v>
      </c>
      <c r="E75" s="15" t="s">
        <v>291</v>
      </c>
      <c r="F75" s="60">
        <v>825</v>
      </c>
      <c r="G75" s="50">
        <v>65.190000000000012</v>
      </c>
      <c r="H75" s="51"/>
    </row>
    <row r="76" spans="1:8" s="16" customFormat="1" ht="24" thickBot="1">
      <c r="A76" s="148" t="s">
        <v>254</v>
      </c>
      <c r="B76" s="148"/>
      <c r="C76" s="148"/>
      <c r="D76" s="148"/>
      <c r="E76" s="148"/>
      <c r="F76" s="36">
        <v>1995</v>
      </c>
      <c r="G76" s="48">
        <f>SUM(G73:G75)</f>
        <v>232.79000000000002</v>
      </c>
    </row>
    <row r="77" spans="1:8" s="16" customFormat="1" ht="19.5" thickBot="1">
      <c r="A77" s="149" t="s">
        <v>293</v>
      </c>
      <c r="B77" s="149"/>
      <c r="C77" s="149"/>
      <c r="D77" s="149"/>
      <c r="E77" s="149"/>
      <c r="F77" s="149"/>
      <c r="G77" s="149"/>
      <c r="H77" s="149"/>
    </row>
    <row r="78" spans="1:8" ht="43.5" thickBot="1">
      <c r="A78" s="17">
        <v>66</v>
      </c>
      <c r="B78" s="18" t="s">
        <v>294</v>
      </c>
      <c r="C78" s="8" t="s">
        <v>295</v>
      </c>
      <c r="D78" s="9" t="s">
        <v>53</v>
      </c>
      <c r="E78" s="13" t="s">
        <v>296</v>
      </c>
      <c r="F78" s="58">
        <v>570</v>
      </c>
      <c r="G78" s="50">
        <v>14.049999999999999</v>
      </c>
      <c r="H78" s="51" t="s">
        <v>790</v>
      </c>
    </row>
    <row r="79" spans="1:8" ht="43.5" thickBot="1">
      <c r="A79" s="19">
        <v>67</v>
      </c>
      <c r="B79" s="20" t="s">
        <v>298</v>
      </c>
      <c r="C79" s="2" t="s">
        <v>299</v>
      </c>
      <c r="D79" s="3" t="s">
        <v>53</v>
      </c>
      <c r="E79" s="14" t="s">
        <v>296</v>
      </c>
      <c r="F79" s="59">
        <v>2075</v>
      </c>
      <c r="G79" s="50">
        <v>14.94</v>
      </c>
      <c r="H79" s="51" t="s">
        <v>791</v>
      </c>
    </row>
    <row r="80" spans="1:8" ht="57.75" thickBot="1">
      <c r="A80" s="41">
        <v>68</v>
      </c>
      <c r="B80" s="31" t="s">
        <v>301</v>
      </c>
      <c r="C80" s="11" t="s">
        <v>302</v>
      </c>
      <c r="D80" s="12" t="s">
        <v>53</v>
      </c>
      <c r="E80" s="15" t="s">
        <v>303</v>
      </c>
      <c r="F80" s="60">
        <v>212</v>
      </c>
      <c r="G80" s="50">
        <v>32.869999999999997</v>
      </c>
      <c r="H80" s="51" t="s">
        <v>792</v>
      </c>
    </row>
    <row r="81" spans="1:8" s="16" customFormat="1" ht="24" thickBot="1">
      <c r="A81" s="148" t="s">
        <v>254</v>
      </c>
      <c r="B81" s="148"/>
      <c r="C81" s="148"/>
      <c r="D81" s="148"/>
      <c r="E81" s="148"/>
      <c r="F81" s="36">
        <v>2857</v>
      </c>
      <c r="G81" s="48">
        <f>SUM(G78:G80)</f>
        <v>61.86</v>
      </c>
    </row>
    <row r="82" spans="1:8" s="16" customFormat="1" ht="19.5" thickBot="1">
      <c r="A82" s="149" t="s">
        <v>305</v>
      </c>
      <c r="B82" s="149"/>
      <c r="C82" s="149"/>
      <c r="D82" s="149"/>
      <c r="E82" s="149"/>
      <c r="F82" s="149"/>
      <c r="G82" s="149"/>
      <c r="H82" s="149"/>
    </row>
    <row r="83" spans="1:8" ht="29.25" thickBot="1">
      <c r="A83" s="17">
        <v>69</v>
      </c>
      <c r="B83" s="18" t="s">
        <v>306</v>
      </c>
      <c r="C83" s="8" t="s">
        <v>307</v>
      </c>
      <c r="D83" s="9" t="s">
        <v>308</v>
      </c>
      <c r="E83" s="13" t="s">
        <v>309</v>
      </c>
      <c r="F83" s="58">
        <v>670</v>
      </c>
      <c r="G83" s="50">
        <v>27.680000000000003</v>
      </c>
      <c r="H83" s="51"/>
    </row>
    <row r="84" spans="1:8" ht="43.5" thickBot="1">
      <c r="A84" s="19">
        <v>70</v>
      </c>
      <c r="B84" s="20" t="s">
        <v>311</v>
      </c>
      <c r="C84" s="2" t="s">
        <v>312</v>
      </c>
      <c r="D84" s="3" t="s">
        <v>85</v>
      </c>
      <c r="E84" s="14" t="s">
        <v>313</v>
      </c>
      <c r="F84" s="59">
        <v>1780</v>
      </c>
      <c r="G84" s="50">
        <v>13.32</v>
      </c>
      <c r="H84" s="51"/>
    </row>
    <row r="85" spans="1:8" ht="43.5" thickBot="1">
      <c r="A85" s="19">
        <v>71</v>
      </c>
      <c r="B85" s="20" t="s">
        <v>315</v>
      </c>
      <c r="C85" s="2" t="s">
        <v>316</v>
      </c>
      <c r="D85" s="3" t="s">
        <v>317</v>
      </c>
      <c r="E85" s="14" t="s">
        <v>318</v>
      </c>
      <c r="F85" s="59">
        <v>690</v>
      </c>
      <c r="G85" s="50">
        <v>35.28</v>
      </c>
      <c r="H85" s="51"/>
    </row>
    <row r="86" spans="1:8" ht="100.5" thickBot="1">
      <c r="A86" s="19">
        <v>72</v>
      </c>
      <c r="B86" s="20" t="s">
        <v>320</v>
      </c>
      <c r="C86" s="2" t="s">
        <v>321</v>
      </c>
      <c r="D86" s="3" t="s">
        <v>322</v>
      </c>
      <c r="E86" s="14" t="s">
        <v>323</v>
      </c>
      <c r="F86" s="59">
        <v>2930</v>
      </c>
      <c r="G86" s="50">
        <v>8.5500000000000007</v>
      </c>
      <c r="H86" s="51" t="s">
        <v>793</v>
      </c>
    </row>
    <row r="87" spans="1:8" ht="29.25" thickBot="1">
      <c r="A87" s="19">
        <v>73</v>
      </c>
      <c r="B87" s="20" t="s">
        <v>325</v>
      </c>
      <c r="C87" s="2" t="s">
        <v>326</v>
      </c>
      <c r="D87" s="3" t="s">
        <v>327</v>
      </c>
      <c r="E87" s="14" t="s">
        <v>328</v>
      </c>
      <c r="F87" s="59">
        <v>8264</v>
      </c>
      <c r="G87" s="50">
        <v>17.57</v>
      </c>
      <c r="H87" s="51"/>
    </row>
    <row r="88" spans="1:8" ht="18.75" thickBot="1">
      <c r="A88" s="19">
        <v>74</v>
      </c>
      <c r="B88" s="20" t="s">
        <v>330</v>
      </c>
      <c r="C88" s="2" t="s">
        <v>331</v>
      </c>
      <c r="D88" s="3" t="s">
        <v>332</v>
      </c>
      <c r="E88" s="14" t="s">
        <v>333</v>
      </c>
      <c r="F88" s="59">
        <v>4048</v>
      </c>
      <c r="G88" s="50">
        <v>25.53</v>
      </c>
      <c r="H88" s="51" t="s">
        <v>794</v>
      </c>
    </row>
    <row r="89" spans="1:8" ht="29.25" thickBot="1">
      <c r="A89" s="19">
        <v>75</v>
      </c>
      <c r="B89" s="20" t="s">
        <v>335</v>
      </c>
      <c r="C89" s="2" t="s">
        <v>336</v>
      </c>
      <c r="D89" s="3" t="s">
        <v>337</v>
      </c>
      <c r="E89" s="14" t="s">
        <v>323</v>
      </c>
      <c r="F89" s="59">
        <v>2720</v>
      </c>
      <c r="G89" s="50">
        <v>10.029999999999999</v>
      </c>
      <c r="H89" s="51" t="s">
        <v>795</v>
      </c>
    </row>
    <row r="90" spans="1:8" ht="72" thickBot="1">
      <c r="A90" s="19">
        <v>76</v>
      </c>
      <c r="B90" s="20" t="s">
        <v>339</v>
      </c>
      <c r="C90" s="2" t="s">
        <v>340</v>
      </c>
      <c r="D90" s="3" t="s">
        <v>137</v>
      </c>
      <c r="E90" s="14" t="s">
        <v>341</v>
      </c>
      <c r="F90" s="59">
        <v>420</v>
      </c>
      <c r="G90" s="50">
        <v>11.9</v>
      </c>
      <c r="H90" s="51"/>
    </row>
    <row r="91" spans="1:8" ht="43.5" thickBot="1">
      <c r="A91" s="19">
        <v>77</v>
      </c>
      <c r="B91" s="20" t="s">
        <v>343</v>
      </c>
      <c r="C91" s="2" t="s">
        <v>344</v>
      </c>
      <c r="D91" s="3" t="s">
        <v>85</v>
      </c>
      <c r="E91" s="14" t="s">
        <v>345</v>
      </c>
      <c r="F91" s="59">
        <v>400</v>
      </c>
      <c r="G91" s="50">
        <v>16.040000000000003</v>
      </c>
      <c r="H91" s="51"/>
    </row>
    <row r="92" spans="1:8" ht="43.5" thickBot="1">
      <c r="A92" s="19">
        <v>78</v>
      </c>
      <c r="B92" s="20" t="s">
        <v>347</v>
      </c>
      <c r="C92" s="2" t="s">
        <v>348</v>
      </c>
      <c r="D92" s="3" t="s">
        <v>332</v>
      </c>
      <c r="E92" s="14" t="s">
        <v>328</v>
      </c>
      <c r="F92" s="59">
        <v>1600</v>
      </c>
      <c r="G92" s="50">
        <v>13.879999999999999</v>
      </c>
      <c r="H92" s="51"/>
    </row>
    <row r="93" spans="1:8" ht="43.5" thickBot="1">
      <c r="A93" s="19">
        <v>79</v>
      </c>
      <c r="B93" s="20" t="s">
        <v>347</v>
      </c>
      <c r="C93" s="2" t="s">
        <v>348</v>
      </c>
      <c r="D93" s="3" t="s">
        <v>350</v>
      </c>
      <c r="E93" s="14" t="s">
        <v>351</v>
      </c>
      <c r="F93" s="59">
        <v>2750</v>
      </c>
      <c r="G93" s="50">
        <v>32.04</v>
      </c>
      <c r="H93" s="51"/>
    </row>
    <row r="94" spans="1:8" ht="29.25" thickBot="1">
      <c r="A94" s="21">
        <v>80</v>
      </c>
      <c r="B94" s="37" t="s">
        <v>353</v>
      </c>
      <c r="C94" s="38" t="s">
        <v>354</v>
      </c>
      <c r="D94" s="39" t="s">
        <v>85</v>
      </c>
      <c r="E94" s="40" t="s">
        <v>323</v>
      </c>
      <c r="F94" s="60">
        <v>6455</v>
      </c>
      <c r="G94" s="50">
        <v>9.15</v>
      </c>
      <c r="H94" s="51" t="s">
        <v>796</v>
      </c>
    </row>
    <row r="95" spans="1:8" ht="24" thickBot="1">
      <c r="A95" s="148" t="s">
        <v>254</v>
      </c>
      <c r="B95" s="148"/>
      <c r="C95" s="148"/>
      <c r="D95" s="148"/>
      <c r="E95" s="148"/>
      <c r="F95" s="36">
        <v>32727</v>
      </c>
      <c r="G95" s="48">
        <f>SUM(G83:G94)</f>
        <v>220.97</v>
      </c>
      <c r="H95" s="16"/>
    </row>
    <row r="96" spans="1:8" s="16" customFormat="1" ht="19.5" thickBot="1">
      <c r="A96" s="149" t="s">
        <v>356</v>
      </c>
      <c r="B96" s="149"/>
      <c r="C96" s="149"/>
      <c r="D96" s="149"/>
      <c r="E96" s="149"/>
      <c r="F96" s="149"/>
      <c r="G96" s="149"/>
      <c r="H96" s="149"/>
    </row>
    <row r="97" spans="1:8" ht="18.75" thickBot="1">
      <c r="A97" s="17">
        <v>81</v>
      </c>
      <c r="B97" s="18" t="s">
        <v>357</v>
      </c>
      <c r="C97" s="8" t="s">
        <v>358</v>
      </c>
      <c r="D97" s="9" t="s">
        <v>194</v>
      </c>
      <c r="E97" s="13" t="s">
        <v>359</v>
      </c>
      <c r="F97" s="58">
        <v>75</v>
      </c>
      <c r="G97" s="50">
        <v>39.989999999999995</v>
      </c>
      <c r="H97" s="51" t="s">
        <v>797</v>
      </c>
    </row>
    <row r="98" spans="1:8" ht="100.5" thickBot="1">
      <c r="A98" s="19">
        <v>82</v>
      </c>
      <c r="B98" s="20" t="s">
        <v>361</v>
      </c>
      <c r="C98" s="2" t="s">
        <v>362</v>
      </c>
      <c r="D98" s="3" t="s">
        <v>194</v>
      </c>
      <c r="E98" s="14" t="s">
        <v>363</v>
      </c>
      <c r="F98" s="59">
        <v>410</v>
      </c>
      <c r="G98" s="50">
        <v>48.11</v>
      </c>
      <c r="H98" s="51"/>
    </row>
    <row r="99" spans="1:8" ht="29.25" thickBot="1">
      <c r="A99" s="19">
        <v>83</v>
      </c>
      <c r="B99" s="20" t="s">
        <v>365</v>
      </c>
      <c r="C99" s="2" t="s">
        <v>366</v>
      </c>
      <c r="D99" s="3" t="s">
        <v>24</v>
      </c>
      <c r="E99" s="14"/>
      <c r="F99" s="59">
        <v>690</v>
      </c>
      <c r="G99" s="50">
        <v>97.7</v>
      </c>
      <c r="H99" s="51" t="s">
        <v>798</v>
      </c>
    </row>
    <row r="100" spans="1:8" ht="29.25" thickBot="1">
      <c r="A100" s="19">
        <v>84</v>
      </c>
      <c r="B100" s="20" t="s">
        <v>368</v>
      </c>
      <c r="C100" s="2" t="s">
        <v>369</v>
      </c>
      <c r="D100" s="3" t="s">
        <v>370</v>
      </c>
      <c r="E100" s="14" t="s">
        <v>371</v>
      </c>
      <c r="F100" s="59">
        <v>710</v>
      </c>
      <c r="G100" s="50">
        <v>72.410000000000011</v>
      </c>
      <c r="H100" s="51"/>
    </row>
    <row r="101" spans="1:8" ht="29.25" thickBot="1">
      <c r="A101" s="19">
        <v>85</v>
      </c>
      <c r="B101" s="20" t="s">
        <v>373</v>
      </c>
      <c r="C101" s="2" t="s">
        <v>374</v>
      </c>
      <c r="D101" s="3" t="s">
        <v>24</v>
      </c>
      <c r="E101" s="14" t="s">
        <v>375</v>
      </c>
      <c r="F101" s="59">
        <v>665</v>
      </c>
      <c r="G101" s="50">
        <v>42.269999999999996</v>
      </c>
      <c r="H101" s="51" t="s">
        <v>799</v>
      </c>
    </row>
    <row r="102" spans="1:8" ht="29.25" thickBot="1">
      <c r="A102" s="19">
        <v>86</v>
      </c>
      <c r="B102" s="20" t="s">
        <v>377</v>
      </c>
      <c r="C102" s="2" t="s">
        <v>378</v>
      </c>
      <c r="D102" s="3" t="s">
        <v>24</v>
      </c>
      <c r="E102" s="14" t="s">
        <v>379</v>
      </c>
      <c r="F102" s="59">
        <v>280</v>
      </c>
      <c r="G102" s="50">
        <v>43.519999999999996</v>
      </c>
      <c r="H102" s="51" t="s">
        <v>800</v>
      </c>
    </row>
    <row r="103" spans="1:8" ht="29.25" thickBot="1">
      <c r="A103" s="19">
        <v>87</v>
      </c>
      <c r="B103" s="20" t="s">
        <v>381</v>
      </c>
      <c r="C103" s="2" t="s">
        <v>382</v>
      </c>
      <c r="D103" s="3" t="s">
        <v>24</v>
      </c>
      <c r="E103" s="14" t="s">
        <v>383</v>
      </c>
      <c r="F103" s="59">
        <v>527</v>
      </c>
      <c r="G103" s="50">
        <v>20.57</v>
      </c>
      <c r="H103" s="51" t="s">
        <v>801</v>
      </c>
    </row>
    <row r="104" spans="1:8" ht="57.75" thickBot="1">
      <c r="A104" s="19">
        <v>88</v>
      </c>
      <c r="B104" s="20" t="s">
        <v>385</v>
      </c>
      <c r="C104" s="2" t="s">
        <v>386</v>
      </c>
      <c r="D104" s="3" t="s">
        <v>24</v>
      </c>
      <c r="E104" s="14"/>
      <c r="F104" s="59">
        <v>320</v>
      </c>
      <c r="G104" s="50">
        <v>20.57</v>
      </c>
      <c r="H104" s="51" t="s">
        <v>802</v>
      </c>
    </row>
    <row r="105" spans="1:8" ht="72" thickBot="1">
      <c r="A105" s="19">
        <v>89</v>
      </c>
      <c r="B105" s="20" t="s">
        <v>388</v>
      </c>
      <c r="C105" s="2" t="s">
        <v>389</v>
      </c>
      <c r="D105" s="3" t="s">
        <v>390</v>
      </c>
      <c r="E105" s="14" t="s">
        <v>391</v>
      </c>
      <c r="F105" s="59">
        <v>52</v>
      </c>
      <c r="G105" s="50">
        <v>56.8</v>
      </c>
      <c r="H105" s="51"/>
    </row>
    <row r="106" spans="1:8" ht="43.5" thickBot="1">
      <c r="A106" s="19">
        <v>90</v>
      </c>
      <c r="B106" s="20" t="s">
        <v>393</v>
      </c>
      <c r="C106" s="2" t="s">
        <v>394</v>
      </c>
      <c r="D106" s="3" t="s">
        <v>395</v>
      </c>
      <c r="E106" s="14" t="s">
        <v>396</v>
      </c>
      <c r="F106" s="59">
        <v>240</v>
      </c>
      <c r="G106" s="50">
        <v>55.91</v>
      </c>
      <c r="H106" s="51"/>
    </row>
    <row r="107" spans="1:8" ht="43.5" thickBot="1">
      <c r="A107" s="19">
        <v>91</v>
      </c>
      <c r="B107" s="20" t="s">
        <v>398</v>
      </c>
      <c r="C107" s="2" t="s">
        <v>213</v>
      </c>
      <c r="D107" s="3" t="s">
        <v>24</v>
      </c>
      <c r="E107" s="14" t="s">
        <v>214</v>
      </c>
      <c r="F107" s="59">
        <v>128</v>
      </c>
      <c r="G107" s="50">
        <v>30.89</v>
      </c>
      <c r="H107" s="51" t="s">
        <v>803</v>
      </c>
    </row>
    <row r="108" spans="1:8" ht="43.5" thickBot="1">
      <c r="A108" s="19">
        <v>92</v>
      </c>
      <c r="B108" s="28" t="s">
        <v>400</v>
      </c>
      <c r="C108" s="24" t="s">
        <v>213</v>
      </c>
      <c r="D108" s="27" t="s">
        <v>24</v>
      </c>
      <c r="E108" s="26" t="s">
        <v>214</v>
      </c>
      <c r="F108" s="59">
        <v>135</v>
      </c>
      <c r="G108" s="50">
        <v>19.310000000000002</v>
      </c>
      <c r="H108" s="51" t="s">
        <v>804</v>
      </c>
    </row>
    <row r="109" spans="1:8" ht="24" thickBot="1">
      <c r="A109" s="150" t="s">
        <v>254</v>
      </c>
      <c r="B109" s="151"/>
      <c r="C109" s="151"/>
      <c r="D109" s="151"/>
      <c r="E109" s="151"/>
      <c r="F109" s="35">
        <v>4232</v>
      </c>
      <c r="G109" s="49">
        <f>SUM(G97:G108)</f>
        <v>548.04999999999995</v>
      </c>
      <c r="H109" s="61"/>
    </row>
    <row r="110" spans="1:8" s="16" customFormat="1" ht="19.5" thickBot="1">
      <c r="A110" s="147" t="s">
        <v>402</v>
      </c>
      <c r="B110" s="147"/>
      <c r="C110" s="147"/>
      <c r="D110" s="147"/>
      <c r="E110" s="147"/>
      <c r="F110" s="147"/>
      <c r="G110" s="147"/>
      <c r="H110" s="147"/>
    </row>
    <row r="111" spans="1:8" ht="57.75" thickBot="1">
      <c r="A111" s="17">
        <v>93</v>
      </c>
      <c r="B111" s="18" t="s">
        <v>403</v>
      </c>
      <c r="C111" s="8" t="s">
        <v>404</v>
      </c>
      <c r="D111" s="9" t="s">
        <v>194</v>
      </c>
      <c r="E111" s="13" t="s">
        <v>405</v>
      </c>
      <c r="F111" s="58">
        <v>120</v>
      </c>
      <c r="G111" s="50">
        <v>37.119999999999997</v>
      </c>
      <c r="H111" s="51" t="s">
        <v>805</v>
      </c>
    </row>
    <row r="112" spans="1:8" ht="57.75" thickBot="1">
      <c r="A112" s="19">
        <v>94</v>
      </c>
      <c r="B112" s="20" t="s">
        <v>407</v>
      </c>
      <c r="C112" s="2" t="s">
        <v>404</v>
      </c>
      <c r="D112" s="3" t="s">
        <v>408</v>
      </c>
      <c r="E112" s="14" t="s">
        <v>409</v>
      </c>
      <c r="F112" s="59">
        <v>750</v>
      </c>
      <c r="G112" s="50">
        <v>28.130000000000003</v>
      </c>
      <c r="H112" s="51" t="s">
        <v>806</v>
      </c>
    </row>
    <row r="113" spans="1:8" ht="43.5" thickBot="1">
      <c r="A113" s="41">
        <v>95</v>
      </c>
      <c r="B113" s="31" t="s">
        <v>411</v>
      </c>
      <c r="C113" s="11" t="s">
        <v>412</v>
      </c>
      <c r="D113" s="12" t="s">
        <v>408</v>
      </c>
      <c r="E113" s="15" t="s">
        <v>409</v>
      </c>
      <c r="F113" s="60">
        <v>82</v>
      </c>
      <c r="G113" s="50">
        <v>36.89</v>
      </c>
      <c r="H113" s="51" t="s">
        <v>807</v>
      </c>
    </row>
    <row r="114" spans="1:8" ht="24" thickBot="1">
      <c r="A114" s="151" t="s">
        <v>254</v>
      </c>
      <c r="B114" s="151"/>
      <c r="C114" s="151"/>
      <c r="D114" s="151"/>
      <c r="E114" s="152"/>
      <c r="F114" s="36">
        <v>952</v>
      </c>
      <c r="G114" s="48">
        <f>SUM(G111:G113)</f>
        <v>102.14</v>
      </c>
      <c r="H114" s="16"/>
    </row>
    <row r="115" spans="1:8" ht="18.75" thickBot="1">
      <c r="A115" s="149" t="s">
        <v>414</v>
      </c>
      <c r="B115" s="149"/>
      <c r="C115" s="149"/>
      <c r="D115" s="149"/>
      <c r="E115" s="149"/>
      <c r="F115" s="149"/>
      <c r="G115" s="149"/>
      <c r="H115" s="149"/>
    </row>
    <row r="116" spans="1:8" ht="29.25" thickBot="1">
      <c r="A116" s="17">
        <v>96</v>
      </c>
      <c r="B116" s="42" t="s">
        <v>415</v>
      </c>
      <c r="C116" s="43" t="s">
        <v>416</v>
      </c>
      <c r="D116" s="44" t="s">
        <v>194</v>
      </c>
      <c r="E116" s="45" t="s">
        <v>106</v>
      </c>
      <c r="F116" s="58">
        <v>100</v>
      </c>
      <c r="G116" s="50">
        <v>60.19</v>
      </c>
      <c r="H116" s="51"/>
    </row>
    <row r="117" spans="1:8" ht="43.5" thickBot="1">
      <c r="A117" s="19">
        <v>97</v>
      </c>
      <c r="B117" s="28" t="s">
        <v>418</v>
      </c>
      <c r="C117" s="24" t="s">
        <v>419</v>
      </c>
      <c r="D117" s="27" t="s">
        <v>420</v>
      </c>
      <c r="E117" s="26" t="s">
        <v>421</v>
      </c>
      <c r="F117" s="59">
        <v>80</v>
      </c>
      <c r="G117" s="50">
        <v>59.54</v>
      </c>
      <c r="H117" s="51" t="s">
        <v>808</v>
      </c>
    </row>
    <row r="118" spans="1:8" s="16" customFormat="1" ht="29.25" thickBot="1">
      <c r="A118" s="29">
        <v>98</v>
      </c>
      <c r="B118" s="30" t="s">
        <v>423</v>
      </c>
      <c r="C118" s="2" t="s">
        <v>424</v>
      </c>
      <c r="D118" s="3" t="s">
        <v>425</v>
      </c>
      <c r="E118" s="14" t="s">
        <v>426</v>
      </c>
      <c r="F118" s="59">
        <v>40</v>
      </c>
      <c r="G118" s="50">
        <v>20.92</v>
      </c>
      <c r="H118" s="51" t="s">
        <v>809</v>
      </c>
    </row>
    <row r="119" spans="1:8" ht="29.25" thickBot="1">
      <c r="A119" s="29">
        <v>99</v>
      </c>
      <c r="B119" s="20" t="s">
        <v>428</v>
      </c>
      <c r="C119" s="2" t="s">
        <v>429</v>
      </c>
      <c r="D119" s="3" t="s">
        <v>194</v>
      </c>
      <c r="E119" s="14" t="s">
        <v>430</v>
      </c>
      <c r="F119" s="59">
        <v>115</v>
      </c>
      <c r="G119" s="50">
        <v>52.339999999999996</v>
      </c>
      <c r="H119" s="51" t="s">
        <v>810</v>
      </c>
    </row>
    <row r="120" spans="1:8" ht="29.25" thickBot="1">
      <c r="A120" s="29">
        <v>100</v>
      </c>
      <c r="B120" s="20" t="s">
        <v>432</v>
      </c>
      <c r="C120" s="2" t="s">
        <v>433</v>
      </c>
      <c r="D120" s="3" t="s">
        <v>194</v>
      </c>
      <c r="E120" s="14" t="s">
        <v>409</v>
      </c>
      <c r="F120" s="59">
        <v>605</v>
      </c>
      <c r="G120" s="50">
        <v>36.08</v>
      </c>
      <c r="H120" s="51"/>
    </row>
    <row r="121" spans="1:8" ht="57.75" thickBot="1">
      <c r="A121" s="19">
        <v>101</v>
      </c>
      <c r="B121" s="28" t="s">
        <v>435</v>
      </c>
      <c r="C121" s="24" t="s">
        <v>436</v>
      </c>
      <c r="D121" s="27" t="s">
        <v>85</v>
      </c>
      <c r="E121" s="26" t="s">
        <v>437</v>
      </c>
      <c r="F121" s="59">
        <v>800</v>
      </c>
      <c r="G121" s="50">
        <v>12.959999999999999</v>
      </c>
      <c r="H121" s="51" t="s">
        <v>811</v>
      </c>
    </row>
    <row r="122" spans="1:8" ht="72" thickBot="1">
      <c r="A122" s="19">
        <v>102</v>
      </c>
      <c r="B122" s="30" t="s">
        <v>439</v>
      </c>
      <c r="C122" s="24" t="s">
        <v>440</v>
      </c>
      <c r="D122" s="27" t="s">
        <v>441</v>
      </c>
      <c r="E122" s="26" t="s">
        <v>106</v>
      </c>
      <c r="F122" s="59">
        <v>215</v>
      </c>
      <c r="G122" s="50">
        <v>14.6</v>
      </c>
      <c r="H122" s="51"/>
    </row>
    <row r="123" spans="1:8" ht="29.25" thickBot="1">
      <c r="A123" s="19">
        <v>103</v>
      </c>
      <c r="B123" s="20" t="s">
        <v>443</v>
      </c>
      <c r="C123" s="2" t="s">
        <v>444</v>
      </c>
      <c r="D123" s="3" t="s">
        <v>445</v>
      </c>
      <c r="E123" s="14" t="s">
        <v>446</v>
      </c>
      <c r="F123" s="59">
        <v>120</v>
      </c>
      <c r="G123" s="50">
        <v>13.5</v>
      </c>
      <c r="H123" s="51" t="s">
        <v>812</v>
      </c>
    </row>
    <row r="124" spans="1:8" ht="29.25" thickBot="1">
      <c r="A124" s="19">
        <v>104</v>
      </c>
      <c r="B124" s="20" t="s">
        <v>448</v>
      </c>
      <c r="C124" s="2" t="s">
        <v>449</v>
      </c>
      <c r="D124" s="3" t="s">
        <v>441</v>
      </c>
      <c r="E124" s="14" t="s">
        <v>106</v>
      </c>
      <c r="F124" s="59">
        <v>560</v>
      </c>
      <c r="G124" s="50">
        <v>14.47</v>
      </c>
      <c r="H124" s="51"/>
    </row>
    <row r="125" spans="1:8" ht="29.25" thickBot="1">
      <c r="A125" s="19">
        <v>105</v>
      </c>
      <c r="B125" s="20" t="s">
        <v>451</v>
      </c>
      <c r="C125" s="2" t="s">
        <v>452</v>
      </c>
      <c r="D125" s="3" t="s">
        <v>445</v>
      </c>
      <c r="E125" s="14" t="s">
        <v>446</v>
      </c>
      <c r="F125" s="59">
        <v>330</v>
      </c>
      <c r="G125" s="50">
        <v>22.05</v>
      </c>
      <c r="H125" s="51"/>
    </row>
    <row r="126" spans="1:8" ht="29.25" thickBot="1">
      <c r="A126" s="19">
        <v>106</v>
      </c>
      <c r="B126" s="20" t="s">
        <v>454</v>
      </c>
      <c r="C126" s="2" t="s">
        <v>452</v>
      </c>
      <c r="D126" s="3" t="s">
        <v>322</v>
      </c>
      <c r="E126" s="14" t="s">
        <v>333</v>
      </c>
      <c r="F126" s="59">
        <v>75</v>
      </c>
      <c r="G126" s="50">
        <v>7.6499999999999995</v>
      </c>
      <c r="H126" s="51" t="s">
        <v>813</v>
      </c>
    </row>
    <row r="127" spans="1:8" ht="29.25" thickBot="1">
      <c r="A127" s="19">
        <v>107</v>
      </c>
      <c r="B127" s="20" t="s">
        <v>456</v>
      </c>
      <c r="C127" s="2" t="s">
        <v>457</v>
      </c>
      <c r="D127" s="3" t="s">
        <v>322</v>
      </c>
      <c r="E127" s="14" t="s">
        <v>458</v>
      </c>
      <c r="F127" s="59">
        <v>13910</v>
      </c>
      <c r="G127" s="50">
        <v>7.33</v>
      </c>
      <c r="H127" s="51" t="s">
        <v>814</v>
      </c>
    </row>
    <row r="128" spans="1:8" s="16" customFormat="1" ht="29.25" thickBot="1">
      <c r="A128" s="21">
        <v>108</v>
      </c>
      <c r="B128" s="31" t="s">
        <v>460</v>
      </c>
      <c r="C128" s="11" t="s">
        <v>461</v>
      </c>
      <c r="D128" s="12" t="s">
        <v>445</v>
      </c>
      <c r="E128" s="15" t="s">
        <v>446</v>
      </c>
      <c r="F128" s="60">
        <v>775</v>
      </c>
      <c r="G128" s="50">
        <v>22.71</v>
      </c>
      <c r="H128" s="51" t="s">
        <v>815</v>
      </c>
    </row>
    <row r="129" spans="1:8" s="16" customFormat="1" ht="24" thickBot="1">
      <c r="A129" s="148" t="s">
        <v>254</v>
      </c>
      <c r="B129" s="148"/>
      <c r="C129" s="148"/>
      <c r="D129" s="148"/>
      <c r="E129" s="148"/>
      <c r="F129" s="36">
        <v>17725</v>
      </c>
      <c r="G129" s="48">
        <f>SUM(G116:G128)</f>
        <v>344.34</v>
      </c>
    </row>
    <row r="130" spans="1:8" ht="18.75" thickBot="1">
      <c r="A130" s="147" t="s">
        <v>463</v>
      </c>
      <c r="B130" s="147"/>
      <c r="C130" s="147"/>
      <c r="D130" s="147"/>
      <c r="E130" s="147"/>
      <c r="F130" s="147"/>
      <c r="G130" s="147"/>
      <c r="H130" s="147"/>
    </row>
    <row r="131" spans="1:8" ht="29.25" thickBot="1">
      <c r="A131" s="17">
        <v>109</v>
      </c>
      <c r="B131" s="18" t="s">
        <v>464</v>
      </c>
      <c r="C131" s="8" t="s">
        <v>465</v>
      </c>
      <c r="D131" s="9" t="s">
        <v>466</v>
      </c>
      <c r="E131" s="13" t="s">
        <v>467</v>
      </c>
      <c r="F131" s="58">
        <v>50</v>
      </c>
      <c r="G131" s="50">
        <v>80.960000000000008</v>
      </c>
      <c r="H131" s="51"/>
    </row>
    <row r="132" spans="1:8" ht="18.75" thickBot="1">
      <c r="A132" s="19">
        <v>110</v>
      </c>
      <c r="B132" s="20" t="s">
        <v>468</v>
      </c>
      <c r="C132" s="2" t="s">
        <v>469</v>
      </c>
      <c r="D132" s="3" t="s">
        <v>470</v>
      </c>
      <c r="E132" s="14" t="s">
        <v>467</v>
      </c>
      <c r="F132" s="59">
        <v>50</v>
      </c>
      <c r="G132" s="50">
        <v>46.43</v>
      </c>
      <c r="H132" s="51"/>
    </row>
    <row r="133" spans="1:8" ht="29.25" thickBot="1">
      <c r="A133" s="19">
        <v>111</v>
      </c>
      <c r="B133" s="20" t="s">
        <v>471</v>
      </c>
      <c r="C133" s="2" t="s">
        <v>472</v>
      </c>
      <c r="D133" s="3" t="s">
        <v>470</v>
      </c>
      <c r="E133" s="14" t="s">
        <v>467</v>
      </c>
      <c r="F133" s="59">
        <v>50</v>
      </c>
      <c r="G133" s="50">
        <v>104.77000000000001</v>
      </c>
      <c r="H133" s="51"/>
    </row>
    <row r="134" spans="1:8" ht="18.75" thickBot="1">
      <c r="A134" s="19">
        <v>112</v>
      </c>
      <c r="B134" s="20" t="s">
        <v>473</v>
      </c>
      <c r="C134" s="2" t="s">
        <v>474</v>
      </c>
      <c r="D134" s="3" t="s">
        <v>475</v>
      </c>
      <c r="E134" s="14" t="s">
        <v>467</v>
      </c>
      <c r="F134" s="59">
        <v>50</v>
      </c>
      <c r="G134" s="50">
        <v>86.910000000000011</v>
      </c>
      <c r="H134" s="51"/>
    </row>
    <row r="135" spans="1:8" ht="29.25" thickBot="1">
      <c r="A135" s="21">
        <v>113</v>
      </c>
      <c r="B135" s="33" t="s">
        <v>476</v>
      </c>
      <c r="C135" s="46" t="s">
        <v>477</v>
      </c>
      <c r="D135" s="47" t="s">
        <v>478</v>
      </c>
      <c r="E135" s="15" t="s">
        <v>467</v>
      </c>
      <c r="F135" s="60">
        <v>50</v>
      </c>
      <c r="G135" s="50">
        <v>130.95999999999998</v>
      </c>
      <c r="H135" s="51"/>
    </row>
    <row r="136" spans="1:8" ht="24" thickBot="1">
      <c r="A136" s="148" t="s">
        <v>254</v>
      </c>
      <c r="B136" s="148"/>
      <c r="C136" s="148"/>
      <c r="D136" s="148"/>
      <c r="E136" s="148"/>
      <c r="F136" s="36">
        <v>250</v>
      </c>
      <c r="G136" s="48">
        <f>SUM(G131:G135)</f>
        <v>450.03000000000003</v>
      </c>
      <c r="H136" s="16"/>
    </row>
    <row r="137" spans="1:8" ht="18.75" thickBot="1">
      <c r="A137" s="149" t="s">
        <v>479</v>
      </c>
      <c r="B137" s="149"/>
      <c r="C137" s="149"/>
      <c r="D137" s="149"/>
      <c r="E137" s="149"/>
      <c r="F137" s="149"/>
      <c r="G137" s="149"/>
      <c r="H137" s="149"/>
    </row>
    <row r="138" spans="1:8" ht="29.25" thickBot="1">
      <c r="A138" s="17">
        <v>114</v>
      </c>
      <c r="B138" s="18" t="s">
        <v>480</v>
      </c>
      <c r="C138" s="8" t="s">
        <v>481</v>
      </c>
      <c r="D138" s="9" t="s">
        <v>53</v>
      </c>
      <c r="E138" s="13" t="s">
        <v>482</v>
      </c>
      <c r="F138" s="58">
        <v>410</v>
      </c>
      <c r="G138" s="50">
        <v>14</v>
      </c>
      <c r="H138" s="51"/>
    </row>
    <row r="139" spans="1:8" ht="29.25" thickBot="1">
      <c r="A139" s="19">
        <v>115</v>
      </c>
      <c r="B139" s="28" t="s">
        <v>483</v>
      </c>
      <c r="C139" s="24" t="s">
        <v>484</v>
      </c>
      <c r="D139" s="27" t="s">
        <v>280</v>
      </c>
      <c r="E139" s="26" t="s">
        <v>485</v>
      </c>
      <c r="F139" s="59">
        <v>200</v>
      </c>
      <c r="G139" s="50">
        <v>23.82</v>
      </c>
      <c r="H139" s="51"/>
    </row>
    <row r="140" spans="1:8" ht="171.75" thickBot="1">
      <c r="A140" s="19">
        <v>116</v>
      </c>
      <c r="B140" s="20" t="s">
        <v>486</v>
      </c>
      <c r="C140" s="2" t="s">
        <v>487</v>
      </c>
      <c r="D140" s="3" t="s">
        <v>280</v>
      </c>
      <c r="E140" s="14" t="s">
        <v>488</v>
      </c>
      <c r="F140" s="59">
        <v>150</v>
      </c>
      <c r="G140" s="50">
        <v>23.32</v>
      </c>
      <c r="H140" s="51"/>
    </row>
    <row r="141" spans="1:8" ht="29.25" thickBot="1">
      <c r="A141" s="19">
        <v>117</v>
      </c>
      <c r="B141" s="20" t="s">
        <v>489</v>
      </c>
      <c r="C141" s="2" t="s">
        <v>490</v>
      </c>
      <c r="D141" s="3" t="s">
        <v>491</v>
      </c>
      <c r="E141" s="14"/>
      <c r="F141" s="59">
        <v>11</v>
      </c>
      <c r="G141" s="50">
        <v>35.129999999999995</v>
      </c>
      <c r="H141" s="51" t="s">
        <v>816</v>
      </c>
    </row>
    <row r="142" spans="1:8" ht="29.25" thickBot="1">
      <c r="A142" s="19">
        <v>118</v>
      </c>
      <c r="B142" s="20" t="s">
        <v>489</v>
      </c>
      <c r="C142" s="2" t="s">
        <v>490</v>
      </c>
      <c r="D142" s="3" t="s">
        <v>53</v>
      </c>
      <c r="E142" s="14"/>
      <c r="F142" s="59">
        <v>208</v>
      </c>
      <c r="G142" s="50">
        <v>24.55</v>
      </c>
      <c r="H142" s="51" t="s">
        <v>817</v>
      </c>
    </row>
    <row r="143" spans="1:8" ht="18.75" thickBot="1">
      <c r="A143" s="19">
        <v>119</v>
      </c>
      <c r="B143" s="20" t="s">
        <v>494</v>
      </c>
      <c r="C143" s="2" t="s">
        <v>495</v>
      </c>
      <c r="D143" s="3" t="s">
        <v>53</v>
      </c>
      <c r="E143" s="14"/>
      <c r="F143" s="59">
        <v>415</v>
      </c>
      <c r="G143" s="50">
        <v>19.48</v>
      </c>
      <c r="H143" s="51" t="s">
        <v>818</v>
      </c>
    </row>
    <row r="144" spans="1:8" ht="43.5" thickBot="1">
      <c r="A144" s="19">
        <v>120</v>
      </c>
      <c r="B144" s="20" t="s">
        <v>497</v>
      </c>
      <c r="C144" s="2" t="s">
        <v>498</v>
      </c>
      <c r="D144" s="3" t="s">
        <v>499</v>
      </c>
      <c r="E144" s="14"/>
      <c r="F144" s="59">
        <v>10</v>
      </c>
      <c r="G144" s="50">
        <v>38</v>
      </c>
      <c r="H144" s="51" t="s">
        <v>819</v>
      </c>
    </row>
    <row r="145" spans="1:8" ht="18.75" thickBot="1">
      <c r="A145" s="19">
        <v>121</v>
      </c>
      <c r="B145" s="28" t="s">
        <v>501</v>
      </c>
      <c r="C145" s="24" t="s">
        <v>502</v>
      </c>
      <c r="D145" s="27" t="s">
        <v>53</v>
      </c>
      <c r="E145" s="26"/>
      <c r="F145" s="59">
        <v>7</v>
      </c>
      <c r="G145" s="50">
        <v>33.869999999999997</v>
      </c>
      <c r="H145" s="51" t="s">
        <v>820</v>
      </c>
    </row>
    <row r="146" spans="1:8" ht="18.75" thickBot="1">
      <c r="A146" s="21">
        <v>122</v>
      </c>
      <c r="B146" s="31" t="s">
        <v>504</v>
      </c>
      <c r="C146" s="11" t="s">
        <v>502</v>
      </c>
      <c r="D146" s="12" t="s">
        <v>505</v>
      </c>
      <c r="E146" s="15"/>
      <c r="F146" s="60">
        <v>30</v>
      </c>
      <c r="G146" s="50">
        <v>39.229999999999997</v>
      </c>
      <c r="H146" s="51" t="s">
        <v>821</v>
      </c>
    </row>
    <row r="147" spans="1:8" ht="24" thickBot="1">
      <c r="A147" s="148" t="s">
        <v>254</v>
      </c>
      <c r="B147" s="148"/>
      <c r="C147" s="148"/>
      <c r="D147" s="148"/>
      <c r="E147" s="148"/>
      <c r="F147" s="36">
        <v>1441</v>
      </c>
      <c r="G147" s="48">
        <f>SUM(G138:G146)</f>
        <v>251.39999999999998</v>
      </c>
      <c r="H147" s="16"/>
    </row>
    <row r="148" spans="1:8" ht="18.75" thickBot="1">
      <c r="A148" s="149" t="s">
        <v>507</v>
      </c>
      <c r="B148" s="149"/>
      <c r="C148" s="149"/>
      <c r="D148" s="149"/>
      <c r="E148" s="149"/>
      <c r="F148" s="149"/>
      <c r="G148" s="149"/>
      <c r="H148" s="149"/>
    </row>
    <row r="149" spans="1:8" ht="29.25" thickBot="1">
      <c r="A149" s="17">
        <v>123</v>
      </c>
      <c r="B149" s="18" t="s">
        <v>508</v>
      </c>
      <c r="C149" s="8" t="s">
        <v>509</v>
      </c>
      <c r="D149" s="9" t="s">
        <v>97</v>
      </c>
      <c r="E149" s="13"/>
      <c r="F149" s="58">
        <v>21</v>
      </c>
      <c r="G149" s="50">
        <v>59.669999999999995</v>
      </c>
      <c r="H149" s="51" t="s">
        <v>822</v>
      </c>
    </row>
    <row r="150" spans="1:8" ht="29.25" thickBot="1">
      <c r="A150" s="19">
        <v>124</v>
      </c>
      <c r="B150" s="20" t="s">
        <v>511</v>
      </c>
      <c r="C150" s="2" t="s">
        <v>509</v>
      </c>
      <c r="D150" s="3" t="s">
        <v>97</v>
      </c>
      <c r="E150" s="14"/>
      <c r="F150" s="59">
        <v>165</v>
      </c>
      <c r="G150" s="50">
        <v>53</v>
      </c>
      <c r="H150" s="51" t="s">
        <v>823</v>
      </c>
    </row>
    <row r="151" spans="1:8" ht="29.25" thickBot="1">
      <c r="A151" s="19">
        <v>125</v>
      </c>
      <c r="B151" s="20" t="s">
        <v>513</v>
      </c>
      <c r="C151" s="2" t="s">
        <v>514</v>
      </c>
      <c r="D151" s="3" t="s">
        <v>491</v>
      </c>
      <c r="E151" s="14" t="s">
        <v>515</v>
      </c>
      <c r="F151" s="59">
        <v>50</v>
      </c>
      <c r="G151" s="50">
        <v>19.52</v>
      </c>
      <c r="H151" s="51" t="s">
        <v>824</v>
      </c>
    </row>
    <row r="152" spans="1:8" ht="57.75" thickBot="1">
      <c r="A152" s="19">
        <v>126</v>
      </c>
      <c r="B152" s="20" t="s">
        <v>517</v>
      </c>
      <c r="C152" s="2" t="s">
        <v>518</v>
      </c>
      <c r="D152" s="3" t="s">
        <v>53</v>
      </c>
      <c r="E152" s="14"/>
      <c r="F152" s="59">
        <v>83</v>
      </c>
      <c r="G152" s="50">
        <v>9</v>
      </c>
      <c r="H152" s="51" t="s">
        <v>825</v>
      </c>
    </row>
    <row r="153" spans="1:8" ht="72" thickBot="1">
      <c r="A153" s="19">
        <v>127</v>
      </c>
      <c r="B153" s="20" t="s">
        <v>520</v>
      </c>
      <c r="C153" s="2" t="s">
        <v>521</v>
      </c>
      <c r="D153" s="3" t="s">
        <v>522</v>
      </c>
      <c r="E153" s="14"/>
      <c r="F153" s="59">
        <v>5</v>
      </c>
      <c r="G153" s="50">
        <v>21.59</v>
      </c>
      <c r="H153" s="51" t="s">
        <v>826</v>
      </c>
    </row>
    <row r="154" spans="1:8" ht="43.5" thickBot="1">
      <c r="A154" s="19">
        <v>128</v>
      </c>
      <c r="B154" s="20" t="s">
        <v>524</v>
      </c>
      <c r="C154" s="2" t="s">
        <v>525</v>
      </c>
      <c r="D154" s="3" t="s">
        <v>526</v>
      </c>
      <c r="E154" s="14"/>
      <c r="F154" s="59">
        <v>105</v>
      </c>
      <c r="G154" s="50">
        <v>95.550000000000011</v>
      </c>
      <c r="H154" s="51" t="s">
        <v>827</v>
      </c>
    </row>
    <row r="155" spans="1:8" ht="18.75" thickBot="1">
      <c r="A155" s="19">
        <v>129</v>
      </c>
      <c r="B155" s="20" t="s">
        <v>528</v>
      </c>
      <c r="C155" s="2" t="s">
        <v>529</v>
      </c>
      <c r="D155" s="3" t="s">
        <v>530</v>
      </c>
      <c r="E155" s="14"/>
      <c r="F155" s="59">
        <v>70</v>
      </c>
      <c r="G155" s="50">
        <v>29.67</v>
      </c>
      <c r="H155" s="51" t="s">
        <v>828</v>
      </c>
    </row>
    <row r="156" spans="1:8" s="16" customFormat="1" ht="86.25" thickBot="1">
      <c r="A156" s="19">
        <v>130</v>
      </c>
      <c r="B156" s="20" t="s">
        <v>532</v>
      </c>
      <c r="C156" s="2" t="s">
        <v>533</v>
      </c>
      <c r="D156" s="3" t="s">
        <v>534</v>
      </c>
      <c r="E156" s="14"/>
      <c r="F156" s="59">
        <v>10</v>
      </c>
      <c r="G156" s="50">
        <v>9.1</v>
      </c>
      <c r="H156" s="51" t="s">
        <v>829</v>
      </c>
    </row>
    <row r="157" spans="1:8" s="16" customFormat="1" ht="86.25" thickBot="1">
      <c r="A157" s="19">
        <v>131</v>
      </c>
      <c r="B157" s="20" t="s">
        <v>532</v>
      </c>
      <c r="C157" s="2" t="s">
        <v>533</v>
      </c>
      <c r="D157" s="3" t="s">
        <v>530</v>
      </c>
      <c r="E157" s="14"/>
      <c r="F157" s="59">
        <v>41</v>
      </c>
      <c r="G157" s="50">
        <v>40.19</v>
      </c>
      <c r="H157" s="51" t="s">
        <v>830</v>
      </c>
    </row>
    <row r="158" spans="1:8" s="16" customFormat="1" ht="114.75" thickBot="1">
      <c r="A158" s="19">
        <v>132</v>
      </c>
      <c r="B158" s="20" t="s">
        <v>537</v>
      </c>
      <c r="C158" s="2" t="s">
        <v>538</v>
      </c>
      <c r="D158" s="3" t="s">
        <v>539</v>
      </c>
      <c r="E158" s="14"/>
      <c r="F158" s="59">
        <v>30</v>
      </c>
      <c r="G158" s="50">
        <v>36.979999999999997</v>
      </c>
      <c r="H158" s="51" t="s">
        <v>831</v>
      </c>
    </row>
    <row r="159" spans="1:8" ht="57.75" thickBot="1">
      <c r="A159" s="19">
        <v>133</v>
      </c>
      <c r="B159" s="20" t="s">
        <v>541</v>
      </c>
      <c r="C159" s="2" t="s">
        <v>542</v>
      </c>
      <c r="D159" s="3" t="s">
        <v>530</v>
      </c>
      <c r="E159" s="14"/>
      <c r="F159" s="59">
        <v>123</v>
      </c>
      <c r="G159" s="50">
        <v>43.66</v>
      </c>
      <c r="H159" s="51" t="s">
        <v>832</v>
      </c>
    </row>
    <row r="160" spans="1:8" ht="57.75" thickBot="1">
      <c r="A160" s="19">
        <v>134</v>
      </c>
      <c r="B160" s="20" t="s">
        <v>544</v>
      </c>
      <c r="C160" s="2" t="s">
        <v>542</v>
      </c>
      <c r="D160" s="3" t="s">
        <v>534</v>
      </c>
      <c r="E160" s="14"/>
      <c r="F160" s="59">
        <v>147</v>
      </c>
      <c r="G160" s="50">
        <v>9.1199999999999992</v>
      </c>
      <c r="H160" s="51" t="s">
        <v>833</v>
      </c>
    </row>
    <row r="161" spans="1:8" ht="29.25" thickBot="1">
      <c r="A161" s="19">
        <v>135</v>
      </c>
      <c r="B161" s="28" t="s">
        <v>546</v>
      </c>
      <c r="C161" s="24" t="s">
        <v>547</v>
      </c>
      <c r="D161" s="27" t="s">
        <v>534</v>
      </c>
      <c r="E161" s="26"/>
      <c r="F161" s="59">
        <v>10</v>
      </c>
      <c r="G161" s="50">
        <v>8.67</v>
      </c>
      <c r="H161" s="51" t="s">
        <v>834</v>
      </c>
    </row>
    <row r="162" spans="1:8" s="16" customFormat="1" ht="86.25" thickBot="1">
      <c r="A162" s="19">
        <v>136</v>
      </c>
      <c r="B162" s="20" t="s">
        <v>549</v>
      </c>
      <c r="C162" s="2" t="s">
        <v>550</v>
      </c>
      <c r="D162" s="3" t="s">
        <v>534</v>
      </c>
      <c r="E162" s="14"/>
      <c r="F162" s="59">
        <v>60</v>
      </c>
      <c r="G162" s="50">
        <v>6.9399999999999995</v>
      </c>
      <c r="H162" s="51" t="s">
        <v>835</v>
      </c>
    </row>
    <row r="163" spans="1:8" ht="114.75" thickBot="1">
      <c r="A163" s="19">
        <v>137</v>
      </c>
      <c r="B163" s="20" t="s">
        <v>552</v>
      </c>
      <c r="C163" s="2" t="s">
        <v>553</v>
      </c>
      <c r="D163" s="3" t="s">
        <v>554</v>
      </c>
      <c r="E163" s="14"/>
      <c r="F163" s="59">
        <v>35</v>
      </c>
      <c r="G163" s="50">
        <v>7.91</v>
      </c>
      <c r="H163" s="51" t="s">
        <v>836</v>
      </c>
    </row>
    <row r="164" spans="1:8" ht="114.75" thickBot="1">
      <c r="A164" s="29">
        <v>138</v>
      </c>
      <c r="B164" s="20" t="s">
        <v>556</v>
      </c>
      <c r="C164" s="2" t="s">
        <v>557</v>
      </c>
      <c r="D164" s="3" t="s">
        <v>558</v>
      </c>
      <c r="E164" s="14"/>
      <c r="F164" s="59">
        <v>235</v>
      </c>
      <c r="G164" s="50">
        <v>22.34</v>
      </c>
      <c r="H164" s="51" t="s">
        <v>837</v>
      </c>
    </row>
    <row r="165" spans="1:8" ht="57.75" thickBot="1">
      <c r="A165" s="29">
        <v>139</v>
      </c>
      <c r="B165" s="20" t="s">
        <v>560</v>
      </c>
      <c r="C165" s="2" t="s">
        <v>561</v>
      </c>
      <c r="D165" s="3" t="s">
        <v>562</v>
      </c>
      <c r="E165" s="14"/>
      <c r="F165" s="59">
        <v>54</v>
      </c>
      <c r="G165" s="50">
        <v>8.6199999999999992</v>
      </c>
      <c r="H165" s="51" t="s">
        <v>838</v>
      </c>
    </row>
    <row r="166" spans="1:8" ht="29.25" thickBot="1">
      <c r="A166" s="19">
        <v>140</v>
      </c>
      <c r="B166" s="28" t="s">
        <v>564</v>
      </c>
      <c r="C166" s="24" t="s">
        <v>547</v>
      </c>
      <c r="D166" s="27" t="s">
        <v>565</v>
      </c>
      <c r="E166" s="26"/>
      <c r="F166" s="59">
        <v>20</v>
      </c>
      <c r="G166" s="50">
        <v>5.83</v>
      </c>
      <c r="H166" s="51" t="s">
        <v>839</v>
      </c>
    </row>
    <row r="167" spans="1:8" ht="29.25" thickBot="1">
      <c r="A167" s="19">
        <v>141</v>
      </c>
      <c r="B167" s="28" t="s">
        <v>567</v>
      </c>
      <c r="C167" s="24" t="s">
        <v>547</v>
      </c>
      <c r="D167" s="27" t="s">
        <v>534</v>
      </c>
      <c r="E167" s="26"/>
      <c r="F167" s="59">
        <v>80</v>
      </c>
      <c r="G167" s="50">
        <v>6.7799999999999994</v>
      </c>
      <c r="H167" s="51" t="s">
        <v>840</v>
      </c>
    </row>
    <row r="168" spans="1:8" ht="72" thickBot="1">
      <c r="A168" s="29">
        <v>142</v>
      </c>
      <c r="B168" s="30" t="s">
        <v>569</v>
      </c>
      <c r="C168" s="2" t="s">
        <v>570</v>
      </c>
      <c r="D168" s="3" t="s">
        <v>565</v>
      </c>
      <c r="E168" s="14"/>
      <c r="F168" s="59">
        <v>80</v>
      </c>
      <c r="G168" s="50">
        <v>11.16</v>
      </c>
      <c r="H168" s="51" t="s">
        <v>841</v>
      </c>
    </row>
    <row r="169" spans="1:8" ht="72" thickBot="1">
      <c r="A169" s="29">
        <v>143</v>
      </c>
      <c r="B169" s="20" t="s">
        <v>572</v>
      </c>
      <c r="C169" s="2" t="s">
        <v>573</v>
      </c>
      <c r="D169" s="3" t="s">
        <v>530</v>
      </c>
      <c r="E169" s="14"/>
      <c r="F169" s="59">
        <v>51</v>
      </c>
      <c r="G169" s="50">
        <v>36.479999999999997</v>
      </c>
      <c r="H169" s="51" t="s">
        <v>842</v>
      </c>
    </row>
    <row r="170" spans="1:8" ht="72" thickBot="1">
      <c r="A170" s="29">
        <v>144</v>
      </c>
      <c r="B170" s="20" t="s">
        <v>575</v>
      </c>
      <c r="C170" s="2" t="s">
        <v>576</v>
      </c>
      <c r="D170" s="3" t="s">
        <v>534</v>
      </c>
      <c r="E170" s="14"/>
      <c r="F170" s="59">
        <v>20</v>
      </c>
      <c r="G170" s="50">
        <v>10.379999999999999</v>
      </c>
      <c r="H170" s="51" t="s">
        <v>843</v>
      </c>
    </row>
    <row r="171" spans="1:8" ht="29.25" thickBot="1">
      <c r="A171" s="19">
        <v>145</v>
      </c>
      <c r="B171" s="28" t="s">
        <v>578</v>
      </c>
      <c r="C171" s="24" t="s">
        <v>547</v>
      </c>
      <c r="D171" s="27" t="s">
        <v>565</v>
      </c>
      <c r="E171" s="26"/>
      <c r="F171" s="59">
        <v>50</v>
      </c>
      <c r="G171" s="50">
        <v>6.34</v>
      </c>
      <c r="H171" s="51" t="s">
        <v>844</v>
      </c>
    </row>
    <row r="172" spans="1:8" ht="29.25" thickBot="1">
      <c r="A172" s="19">
        <v>146</v>
      </c>
      <c r="B172" s="30" t="s">
        <v>580</v>
      </c>
      <c r="C172" s="24" t="s">
        <v>581</v>
      </c>
      <c r="D172" s="27" t="s">
        <v>582</v>
      </c>
      <c r="E172" s="26"/>
      <c r="F172" s="59">
        <v>20</v>
      </c>
      <c r="G172" s="50">
        <v>23.26</v>
      </c>
      <c r="H172" s="51" t="s">
        <v>845</v>
      </c>
    </row>
    <row r="173" spans="1:8" ht="100.5" thickBot="1">
      <c r="A173" s="19">
        <v>147</v>
      </c>
      <c r="B173" s="20" t="s">
        <v>584</v>
      </c>
      <c r="C173" s="2" t="s">
        <v>585</v>
      </c>
      <c r="D173" s="3" t="s">
        <v>539</v>
      </c>
      <c r="E173" s="14"/>
      <c r="F173" s="59">
        <v>50</v>
      </c>
      <c r="G173" s="50">
        <v>32.269999999999996</v>
      </c>
      <c r="H173" s="51" t="s">
        <v>846</v>
      </c>
    </row>
    <row r="174" spans="1:8" ht="29.25" thickBot="1">
      <c r="A174" s="19">
        <v>148</v>
      </c>
      <c r="B174" s="20" t="s">
        <v>587</v>
      </c>
      <c r="C174" s="2" t="s">
        <v>588</v>
      </c>
      <c r="D174" s="3" t="s">
        <v>589</v>
      </c>
      <c r="E174" s="14"/>
      <c r="F174" s="59">
        <v>105</v>
      </c>
      <c r="G174" s="50">
        <v>65.100000000000009</v>
      </c>
      <c r="H174" s="51" t="s">
        <v>847</v>
      </c>
    </row>
    <row r="175" spans="1:8" ht="114.75" thickBot="1">
      <c r="A175" s="19">
        <v>149</v>
      </c>
      <c r="B175" s="20" t="s">
        <v>591</v>
      </c>
      <c r="C175" s="2" t="s">
        <v>592</v>
      </c>
      <c r="D175" s="3" t="s">
        <v>53</v>
      </c>
      <c r="E175" s="14"/>
      <c r="F175" s="59">
        <v>25</v>
      </c>
      <c r="G175" s="50">
        <v>124.91000000000001</v>
      </c>
      <c r="H175" s="51" t="s">
        <v>848</v>
      </c>
    </row>
    <row r="176" spans="1:8" ht="86.25" thickBot="1">
      <c r="A176" s="19">
        <v>150</v>
      </c>
      <c r="B176" s="20" t="s">
        <v>594</v>
      </c>
      <c r="C176" s="2" t="s">
        <v>595</v>
      </c>
      <c r="D176" s="3" t="s">
        <v>596</v>
      </c>
      <c r="E176" s="14" t="s">
        <v>597</v>
      </c>
      <c r="F176" s="59">
        <v>812</v>
      </c>
      <c r="G176" s="50">
        <v>54.84</v>
      </c>
      <c r="H176" s="51" t="s">
        <v>849</v>
      </c>
    </row>
    <row r="177" spans="1:8" ht="86.25" thickBot="1">
      <c r="A177" s="19">
        <v>151</v>
      </c>
      <c r="B177" s="20" t="s">
        <v>599</v>
      </c>
      <c r="C177" s="2" t="s">
        <v>595</v>
      </c>
      <c r="D177" s="3" t="s">
        <v>600</v>
      </c>
      <c r="E177" s="14" t="s">
        <v>597</v>
      </c>
      <c r="F177" s="59">
        <v>31</v>
      </c>
      <c r="G177" s="50">
        <v>51.66</v>
      </c>
      <c r="H177" s="51" t="s">
        <v>849</v>
      </c>
    </row>
    <row r="178" spans="1:8" ht="86.25" thickBot="1">
      <c r="A178" s="19">
        <v>152</v>
      </c>
      <c r="B178" s="20" t="s">
        <v>601</v>
      </c>
      <c r="C178" s="2" t="s">
        <v>595</v>
      </c>
      <c r="D178" s="3" t="s">
        <v>602</v>
      </c>
      <c r="E178" s="14" t="s">
        <v>597</v>
      </c>
      <c r="F178" s="59">
        <v>0</v>
      </c>
      <c r="G178" s="50">
        <v>55.5</v>
      </c>
      <c r="H178" s="51" t="s">
        <v>849</v>
      </c>
    </row>
    <row r="179" spans="1:8" ht="29.25" thickBot="1">
      <c r="A179" s="19">
        <v>153</v>
      </c>
      <c r="B179" s="20" t="s">
        <v>603</v>
      </c>
      <c r="C179" s="2" t="s">
        <v>604</v>
      </c>
      <c r="D179" s="3" t="s">
        <v>605</v>
      </c>
      <c r="E179" s="14"/>
      <c r="F179" s="59">
        <v>11</v>
      </c>
      <c r="G179" s="50">
        <v>12.98</v>
      </c>
      <c r="H179" s="51" t="s">
        <v>850</v>
      </c>
    </row>
    <row r="180" spans="1:8" ht="18.75" thickBot="1">
      <c r="A180" s="19">
        <v>154</v>
      </c>
      <c r="B180" s="28" t="s">
        <v>607</v>
      </c>
      <c r="C180" s="24" t="s">
        <v>608</v>
      </c>
      <c r="D180" s="27" t="s">
        <v>609</v>
      </c>
      <c r="E180" s="26" t="s">
        <v>610</v>
      </c>
      <c r="F180" s="59">
        <v>20</v>
      </c>
      <c r="G180" s="50">
        <v>8.98</v>
      </c>
      <c r="H180" s="51" t="s">
        <v>851</v>
      </c>
    </row>
    <row r="181" spans="1:8" ht="29.25" thickBot="1">
      <c r="A181" s="21">
        <v>155</v>
      </c>
      <c r="B181" s="31" t="s">
        <v>612</v>
      </c>
      <c r="C181" s="11" t="s">
        <v>613</v>
      </c>
      <c r="D181" s="12" t="s">
        <v>194</v>
      </c>
      <c r="E181" s="15"/>
      <c r="F181" s="60">
        <v>12</v>
      </c>
      <c r="G181" s="50">
        <v>68.42</v>
      </c>
      <c r="H181" s="51" t="s">
        <v>852</v>
      </c>
    </row>
    <row r="182" spans="1:8" ht="24" thickBot="1">
      <c r="A182" s="148" t="s">
        <v>254</v>
      </c>
      <c r="B182" s="148"/>
      <c r="C182" s="148"/>
      <c r="D182" s="148"/>
      <c r="E182" s="148"/>
      <c r="F182" s="36">
        <v>2631</v>
      </c>
      <c r="G182" s="48">
        <f>SUM(G149:G181)</f>
        <v>1056.42</v>
      </c>
      <c r="H182" s="16"/>
    </row>
    <row r="183" spans="1:8" ht="18.75" thickBot="1">
      <c r="A183" s="147" t="s">
        <v>615</v>
      </c>
      <c r="B183" s="147"/>
      <c r="C183" s="147"/>
      <c r="D183" s="147"/>
      <c r="E183" s="147"/>
      <c r="F183" s="147"/>
      <c r="G183" s="147"/>
      <c r="H183" s="147"/>
    </row>
    <row r="184" spans="1:8" ht="72" thickBot="1">
      <c r="A184" s="17">
        <v>156</v>
      </c>
      <c r="B184" s="18" t="s">
        <v>616</v>
      </c>
      <c r="C184" s="8" t="s">
        <v>617</v>
      </c>
      <c r="D184" s="9" t="s">
        <v>618</v>
      </c>
      <c r="E184" s="13" t="s">
        <v>619</v>
      </c>
      <c r="F184" s="58">
        <v>755</v>
      </c>
      <c r="G184" s="50">
        <v>25.400000000000002</v>
      </c>
      <c r="H184" s="51"/>
    </row>
    <row r="185" spans="1:8" ht="72" thickBot="1">
      <c r="A185" s="19">
        <v>157</v>
      </c>
      <c r="B185" s="20" t="s">
        <v>621</v>
      </c>
      <c r="C185" s="2" t="s">
        <v>622</v>
      </c>
      <c r="D185" s="3" t="s">
        <v>618</v>
      </c>
      <c r="E185" s="14" t="s">
        <v>623</v>
      </c>
      <c r="F185" s="59">
        <v>690</v>
      </c>
      <c r="G185" s="50">
        <v>25.400000000000002</v>
      </c>
      <c r="H185" s="51"/>
    </row>
    <row r="186" spans="1:8" ht="114.75" thickBot="1">
      <c r="A186" s="19">
        <v>158</v>
      </c>
      <c r="B186" s="20" t="s">
        <v>625</v>
      </c>
      <c r="C186" s="2" t="s">
        <v>626</v>
      </c>
      <c r="D186" s="3" t="s">
        <v>618</v>
      </c>
      <c r="E186" s="14" t="s">
        <v>627</v>
      </c>
      <c r="F186" s="59">
        <v>100</v>
      </c>
      <c r="G186" s="50">
        <v>25.400000000000002</v>
      </c>
      <c r="H186" s="51"/>
    </row>
    <row r="187" spans="1:8" ht="86.25" thickBot="1">
      <c r="A187" s="19">
        <v>159</v>
      </c>
      <c r="B187" s="20" t="s">
        <v>629</v>
      </c>
      <c r="C187" s="2" t="s">
        <v>630</v>
      </c>
      <c r="D187" s="3" t="s">
        <v>631</v>
      </c>
      <c r="E187" s="14" t="s">
        <v>632</v>
      </c>
      <c r="F187" s="59">
        <v>200</v>
      </c>
      <c r="G187" s="50">
        <v>25.400000000000002</v>
      </c>
      <c r="H187" s="51"/>
    </row>
    <row r="188" spans="1:8" ht="86.25" thickBot="1">
      <c r="A188" s="19">
        <v>160</v>
      </c>
      <c r="B188" s="30" t="s">
        <v>634</v>
      </c>
      <c r="C188" s="32" t="s">
        <v>635</v>
      </c>
      <c r="D188" s="4" t="s">
        <v>618</v>
      </c>
      <c r="E188" s="14" t="s">
        <v>636</v>
      </c>
      <c r="F188" s="59">
        <v>370</v>
      </c>
      <c r="G188" s="50">
        <v>25.400000000000002</v>
      </c>
      <c r="H188" s="51"/>
    </row>
    <row r="189" spans="1:8" ht="43.5" thickBot="1">
      <c r="A189" s="19">
        <v>161</v>
      </c>
      <c r="B189" s="30" t="s">
        <v>638</v>
      </c>
      <c r="C189" s="32" t="s">
        <v>639</v>
      </c>
      <c r="D189" s="4" t="s">
        <v>618</v>
      </c>
      <c r="E189" s="14" t="s">
        <v>640</v>
      </c>
      <c r="F189" s="59">
        <v>500</v>
      </c>
      <c r="G189" s="50">
        <v>25.400000000000002</v>
      </c>
      <c r="H189" s="51"/>
    </row>
    <row r="190" spans="1:8" ht="57.75" thickBot="1">
      <c r="A190" s="19">
        <v>162</v>
      </c>
      <c r="B190" s="20" t="s">
        <v>642</v>
      </c>
      <c r="C190" s="2" t="s">
        <v>643</v>
      </c>
      <c r="D190" s="3" t="s">
        <v>618</v>
      </c>
      <c r="E190" s="14" t="s">
        <v>644</v>
      </c>
      <c r="F190" s="59">
        <v>625</v>
      </c>
      <c r="G190" s="50">
        <v>25.400000000000002</v>
      </c>
      <c r="H190" s="51"/>
    </row>
    <row r="191" spans="1:8" ht="86.25" thickBot="1">
      <c r="A191" s="19">
        <v>163</v>
      </c>
      <c r="B191" s="20" t="s">
        <v>646</v>
      </c>
      <c r="C191" s="2" t="s">
        <v>647</v>
      </c>
      <c r="D191" s="3" t="s">
        <v>618</v>
      </c>
      <c r="E191" s="14" t="s">
        <v>648</v>
      </c>
      <c r="F191" s="59">
        <v>3505</v>
      </c>
      <c r="G191" s="50">
        <v>25.400000000000002</v>
      </c>
      <c r="H191" s="51"/>
    </row>
    <row r="192" spans="1:8" ht="86.25" thickBot="1">
      <c r="A192" s="19">
        <v>164</v>
      </c>
      <c r="B192" s="20" t="s">
        <v>650</v>
      </c>
      <c r="C192" s="2" t="s">
        <v>651</v>
      </c>
      <c r="D192" s="3" t="s">
        <v>618</v>
      </c>
      <c r="E192" s="14" t="s">
        <v>652</v>
      </c>
      <c r="F192" s="59">
        <v>2025</v>
      </c>
      <c r="G192" s="50">
        <v>25.400000000000002</v>
      </c>
      <c r="H192" s="51"/>
    </row>
    <row r="193" spans="1:8" ht="86.25" thickBot="1">
      <c r="A193" s="19">
        <v>165</v>
      </c>
      <c r="B193" s="20" t="s">
        <v>654</v>
      </c>
      <c r="C193" s="2" t="s">
        <v>655</v>
      </c>
      <c r="D193" s="3" t="s">
        <v>618</v>
      </c>
      <c r="E193" s="14" t="s">
        <v>656</v>
      </c>
      <c r="F193" s="59">
        <v>216</v>
      </c>
      <c r="G193" s="50">
        <v>25.400000000000002</v>
      </c>
      <c r="H193" s="51"/>
    </row>
    <row r="194" spans="1:8" ht="72" thickBot="1">
      <c r="A194" s="19">
        <v>166</v>
      </c>
      <c r="B194" s="20" t="s">
        <v>658</v>
      </c>
      <c r="C194" s="2" t="s">
        <v>659</v>
      </c>
      <c r="D194" s="3" t="s">
        <v>618</v>
      </c>
      <c r="E194" s="14" t="s">
        <v>627</v>
      </c>
      <c r="F194" s="59">
        <v>1475</v>
      </c>
      <c r="G194" s="50">
        <v>25.400000000000002</v>
      </c>
      <c r="H194" s="51"/>
    </row>
    <row r="195" spans="1:8" ht="29.25" thickBot="1">
      <c r="A195" s="19">
        <v>167</v>
      </c>
      <c r="B195" s="20" t="s">
        <v>660</v>
      </c>
      <c r="C195" s="2" t="s">
        <v>661</v>
      </c>
      <c r="D195" s="3" t="s">
        <v>618</v>
      </c>
      <c r="E195" s="14" t="s">
        <v>662</v>
      </c>
      <c r="F195" s="59">
        <v>920</v>
      </c>
      <c r="G195" s="50">
        <v>25.400000000000002</v>
      </c>
      <c r="H195" s="51"/>
    </row>
    <row r="196" spans="1:8" ht="57.75" thickBot="1">
      <c r="A196" s="19">
        <v>168</v>
      </c>
      <c r="B196" s="20" t="s">
        <v>664</v>
      </c>
      <c r="C196" s="2" t="s">
        <v>665</v>
      </c>
      <c r="D196" s="3" t="s">
        <v>618</v>
      </c>
      <c r="E196" s="14" t="s">
        <v>666</v>
      </c>
      <c r="F196" s="59">
        <v>1320</v>
      </c>
      <c r="G196" s="50">
        <v>25.400000000000002</v>
      </c>
      <c r="H196" s="51"/>
    </row>
    <row r="197" spans="1:8" ht="57.75" thickBot="1">
      <c r="A197" s="19">
        <v>169</v>
      </c>
      <c r="B197" s="20" t="s">
        <v>668</v>
      </c>
      <c r="C197" s="2" t="s">
        <v>669</v>
      </c>
      <c r="D197" s="3" t="s">
        <v>670</v>
      </c>
      <c r="E197" s="14" t="s">
        <v>671</v>
      </c>
      <c r="F197" s="59">
        <v>750</v>
      </c>
      <c r="G197" s="50">
        <v>30.290000000000003</v>
      </c>
      <c r="H197" s="51"/>
    </row>
    <row r="198" spans="1:8" ht="43.5" thickBot="1">
      <c r="A198" s="19">
        <v>170</v>
      </c>
      <c r="B198" s="20" t="s">
        <v>673</v>
      </c>
      <c r="C198" s="2" t="s">
        <v>674</v>
      </c>
      <c r="D198" s="3" t="s">
        <v>670</v>
      </c>
      <c r="E198" s="14" t="s">
        <v>675</v>
      </c>
      <c r="F198" s="59">
        <v>750</v>
      </c>
      <c r="G198" s="50">
        <v>30.290000000000003</v>
      </c>
      <c r="H198" s="51"/>
    </row>
    <row r="199" spans="1:8" ht="72" thickBot="1">
      <c r="A199" s="19">
        <v>171</v>
      </c>
      <c r="B199" s="30" t="s">
        <v>677</v>
      </c>
      <c r="C199" s="2" t="s">
        <v>678</v>
      </c>
      <c r="D199" s="3" t="s">
        <v>670</v>
      </c>
      <c r="E199" s="14" t="s">
        <v>679</v>
      </c>
      <c r="F199" s="59">
        <v>100</v>
      </c>
      <c r="G199" s="50">
        <v>30.290000000000003</v>
      </c>
      <c r="H199" s="51"/>
    </row>
    <row r="200" spans="1:8" ht="72" thickBot="1">
      <c r="A200" s="21">
        <v>172</v>
      </c>
      <c r="B200" s="33" t="s">
        <v>681</v>
      </c>
      <c r="C200" s="11" t="s">
        <v>682</v>
      </c>
      <c r="D200" s="12" t="s">
        <v>670</v>
      </c>
      <c r="E200" s="15" t="s">
        <v>683</v>
      </c>
      <c r="F200" s="60">
        <v>200</v>
      </c>
      <c r="G200" s="50">
        <v>30.290000000000003</v>
      </c>
      <c r="H200" s="51"/>
    </row>
    <row r="201" spans="1:8" ht="24" thickBot="1">
      <c r="A201" s="148" t="s">
        <v>254</v>
      </c>
      <c r="B201" s="148"/>
      <c r="C201" s="148"/>
      <c r="D201" s="148"/>
      <c r="E201" s="148"/>
      <c r="F201" s="36">
        <v>14501</v>
      </c>
      <c r="G201" s="48">
        <f>SUM(G184:G200)</f>
        <v>451.36000000000007</v>
      </c>
      <c r="H201" s="16"/>
    </row>
    <row r="202" spans="1:8" ht="18.75" thickBot="1">
      <c r="A202" s="147" t="s">
        <v>685</v>
      </c>
      <c r="B202" s="147"/>
      <c r="C202" s="147"/>
      <c r="D202" s="147"/>
      <c r="E202" s="147"/>
      <c r="F202" s="147"/>
      <c r="G202" s="147"/>
      <c r="H202" s="147"/>
    </row>
    <row r="203" spans="1:8" ht="100.5" thickBot="1">
      <c r="A203" s="17">
        <v>173</v>
      </c>
      <c r="B203" s="18" t="s">
        <v>686</v>
      </c>
      <c r="C203" s="8" t="s">
        <v>687</v>
      </c>
      <c r="D203" s="9" t="s">
        <v>618</v>
      </c>
      <c r="E203" s="13" t="s">
        <v>688</v>
      </c>
      <c r="F203" s="58">
        <v>680</v>
      </c>
      <c r="G203" s="50">
        <v>24.28</v>
      </c>
      <c r="H203" s="51"/>
    </row>
    <row r="204" spans="1:8" ht="86.25" thickBot="1">
      <c r="A204" s="19">
        <v>174</v>
      </c>
      <c r="B204" s="20" t="s">
        <v>690</v>
      </c>
      <c r="C204" s="2" t="s">
        <v>691</v>
      </c>
      <c r="D204" s="3" t="s">
        <v>618</v>
      </c>
      <c r="E204" s="14" t="s">
        <v>692</v>
      </c>
      <c r="F204" s="59">
        <v>705</v>
      </c>
      <c r="G204" s="50">
        <v>24.28</v>
      </c>
      <c r="H204" s="51"/>
    </row>
    <row r="205" spans="1:8" ht="100.5" thickBot="1">
      <c r="A205" s="19">
        <v>175</v>
      </c>
      <c r="B205" s="20" t="s">
        <v>694</v>
      </c>
      <c r="C205" s="2" t="s">
        <v>695</v>
      </c>
      <c r="D205" s="3" t="s">
        <v>618</v>
      </c>
      <c r="E205" s="14" t="s">
        <v>696</v>
      </c>
      <c r="F205" s="59">
        <v>705</v>
      </c>
      <c r="G205" s="50">
        <v>24.28</v>
      </c>
      <c r="H205" s="51"/>
    </row>
    <row r="206" spans="1:8" ht="100.5" thickBot="1">
      <c r="A206" s="19">
        <v>176</v>
      </c>
      <c r="B206" s="20" t="s">
        <v>698</v>
      </c>
      <c r="C206" s="2" t="s">
        <v>699</v>
      </c>
      <c r="D206" s="3" t="s">
        <v>618</v>
      </c>
      <c r="E206" s="14" t="s">
        <v>700</v>
      </c>
      <c r="F206" s="59">
        <v>875</v>
      </c>
      <c r="G206" s="50">
        <v>24.28</v>
      </c>
      <c r="H206" s="51"/>
    </row>
    <row r="207" spans="1:8" ht="72" thickBot="1">
      <c r="A207" s="21">
        <v>177</v>
      </c>
      <c r="B207" s="31" t="s">
        <v>702</v>
      </c>
      <c r="C207" s="11" t="s">
        <v>703</v>
      </c>
      <c r="D207" s="12" t="s">
        <v>618</v>
      </c>
      <c r="E207" s="15" t="s">
        <v>704</v>
      </c>
      <c r="F207" s="60">
        <v>485</v>
      </c>
      <c r="G207" s="51" t="s">
        <v>705</v>
      </c>
      <c r="H207" s="51" t="s">
        <v>853</v>
      </c>
    </row>
    <row r="208" spans="1:8" ht="24" thickBot="1">
      <c r="A208" s="148" t="s">
        <v>254</v>
      </c>
      <c r="B208" s="148"/>
      <c r="C208" s="148"/>
      <c r="D208" s="148"/>
      <c r="E208" s="148"/>
      <c r="F208" s="36">
        <v>3450</v>
      </c>
      <c r="G208" s="48">
        <f>SUM(G203:G207)</f>
        <v>97.12</v>
      </c>
      <c r="H208" s="16"/>
    </row>
    <row r="209" spans="1:8" ht="18.75" thickBot="1">
      <c r="A209" s="147" t="s">
        <v>707</v>
      </c>
      <c r="B209" s="147"/>
      <c r="C209" s="147"/>
      <c r="D209" s="147"/>
      <c r="E209" s="147"/>
      <c r="F209" s="147"/>
      <c r="G209" s="147"/>
      <c r="H209" s="147"/>
    </row>
    <row r="210" spans="1:8" ht="72" thickBot="1">
      <c r="A210" s="17">
        <v>178</v>
      </c>
      <c r="B210" s="18" t="s">
        <v>708</v>
      </c>
      <c r="C210" s="8" t="s">
        <v>709</v>
      </c>
      <c r="D210" s="9" t="s">
        <v>710</v>
      </c>
      <c r="E210" s="13" t="s">
        <v>711</v>
      </c>
      <c r="F210" s="58">
        <v>2450</v>
      </c>
      <c r="G210" s="50">
        <v>20.650000000000002</v>
      </c>
      <c r="H210" s="51"/>
    </row>
    <row r="211" spans="1:8" ht="72" thickBot="1">
      <c r="A211" s="19">
        <v>179</v>
      </c>
      <c r="B211" s="20" t="s">
        <v>713</v>
      </c>
      <c r="C211" s="2" t="s">
        <v>714</v>
      </c>
      <c r="D211" s="3" t="s">
        <v>710</v>
      </c>
      <c r="E211" s="14" t="s">
        <v>715</v>
      </c>
      <c r="F211" s="59">
        <v>3300</v>
      </c>
      <c r="G211" s="50">
        <v>20.650000000000002</v>
      </c>
      <c r="H211" s="51"/>
    </row>
    <row r="212" spans="1:8" ht="57.75" thickBot="1">
      <c r="A212" s="19">
        <v>180</v>
      </c>
      <c r="B212" s="20" t="s">
        <v>717</v>
      </c>
      <c r="C212" s="2" t="s">
        <v>718</v>
      </c>
      <c r="D212" s="3" t="s">
        <v>710</v>
      </c>
      <c r="E212" s="14" t="s">
        <v>719</v>
      </c>
      <c r="F212" s="59">
        <v>350</v>
      </c>
      <c r="G212" s="50">
        <v>20.65</v>
      </c>
      <c r="H212" s="51"/>
    </row>
    <row r="213" spans="1:8" ht="57.75" thickBot="1">
      <c r="A213" s="21">
        <v>181</v>
      </c>
      <c r="B213" s="31" t="s">
        <v>721</v>
      </c>
      <c r="C213" s="11" t="s">
        <v>722</v>
      </c>
      <c r="D213" s="12" t="s">
        <v>710</v>
      </c>
      <c r="E213" s="15" t="s">
        <v>723</v>
      </c>
      <c r="F213" s="60">
        <v>600</v>
      </c>
      <c r="G213" s="50" t="s">
        <v>705</v>
      </c>
      <c r="H213" s="51" t="s">
        <v>853</v>
      </c>
    </row>
    <row r="214" spans="1:8" ht="24" thickBot="1">
      <c r="A214" s="148" t="s">
        <v>254</v>
      </c>
      <c r="B214" s="148"/>
      <c r="C214" s="148"/>
      <c r="D214" s="148"/>
      <c r="E214" s="148"/>
      <c r="F214" s="36">
        <v>6700</v>
      </c>
      <c r="G214" s="48">
        <f>SUM(G210:G213)</f>
        <v>61.95</v>
      </c>
      <c r="H214" s="16"/>
    </row>
    <row r="215" spans="1:8" ht="18.75" thickBot="1">
      <c r="A215" s="147" t="s">
        <v>725</v>
      </c>
      <c r="B215" s="147"/>
      <c r="C215" s="147"/>
      <c r="D215" s="147"/>
      <c r="E215" s="147"/>
      <c r="F215" s="147"/>
      <c r="G215" s="147"/>
      <c r="H215" s="147"/>
    </row>
    <row r="216" spans="1:8" ht="43.5" thickBot="1">
      <c r="A216" s="17">
        <v>182</v>
      </c>
      <c r="B216" s="34" t="s">
        <v>726</v>
      </c>
      <c r="C216" s="8" t="s">
        <v>727</v>
      </c>
      <c r="D216" s="9" t="s">
        <v>728</v>
      </c>
      <c r="E216" s="13" t="s">
        <v>729</v>
      </c>
      <c r="F216" s="58">
        <v>1100</v>
      </c>
      <c r="G216" s="50">
        <v>41.08</v>
      </c>
      <c r="H216" s="51"/>
    </row>
    <row r="217" spans="1:8" ht="29.25" thickBot="1">
      <c r="A217" s="19">
        <v>183</v>
      </c>
      <c r="B217" s="30" t="s">
        <v>731</v>
      </c>
      <c r="C217" s="2" t="s">
        <v>732</v>
      </c>
      <c r="D217" s="3" t="s">
        <v>728</v>
      </c>
      <c r="E217" s="14" t="s">
        <v>733</v>
      </c>
      <c r="F217" s="59">
        <v>150</v>
      </c>
      <c r="G217" s="50">
        <v>45.93</v>
      </c>
      <c r="H217" s="51"/>
    </row>
    <row r="218" spans="1:8" ht="57.75" thickBot="1">
      <c r="A218" s="21">
        <v>184</v>
      </c>
      <c r="B218" s="31" t="s">
        <v>735</v>
      </c>
      <c r="C218" s="11" t="s">
        <v>736</v>
      </c>
      <c r="D218" s="12" t="s">
        <v>728</v>
      </c>
      <c r="E218" s="15" t="s">
        <v>737</v>
      </c>
      <c r="F218" s="60">
        <v>590</v>
      </c>
      <c r="G218" s="50">
        <v>53.089999999999996</v>
      </c>
      <c r="H218" s="51"/>
    </row>
    <row r="219" spans="1:8" ht="24" thickBot="1">
      <c r="A219" s="148" t="s">
        <v>254</v>
      </c>
      <c r="B219" s="148"/>
      <c r="C219" s="148"/>
      <c r="D219" s="148"/>
      <c r="E219" s="148"/>
      <c r="F219" s="36">
        <v>1840</v>
      </c>
      <c r="G219" s="48">
        <f>SUM(G216:G218)</f>
        <v>140.1</v>
      </c>
      <c r="H219" s="16"/>
    </row>
    <row r="222" spans="1:8" ht="21" thickBot="1">
      <c r="E222" s="159"/>
      <c r="F222" s="159"/>
      <c r="G222" s="56"/>
      <c r="H222" s="56"/>
    </row>
    <row r="223" spans="1:8" ht="18.75" customHeight="1">
      <c r="B223" s="157" t="s">
        <v>854</v>
      </c>
      <c r="C223" s="157"/>
      <c r="D223" s="69"/>
      <c r="E223" s="158" t="s">
        <v>855</v>
      </c>
      <c r="F223" s="158"/>
      <c r="G223" s="70" t="s">
        <v>856</v>
      </c>
      <c r="H223" s="70" t="s">
        <v>857</v>
      </c>
    </row>
  </sheetData>
  <sheetProtection algorithmName="SHA-512" hashValue="fnFXoZfqmLsw4R3+GCnYdJWY8zbLlpQkn0LM2ppT3C6rv3EBCiRW/2MyTzCJ+Hdw5xCSn6MPHSWq9sD+vuy2Nw==" saltValue="XK944n+fIL7jiyjR030xNQ==" spinCount="100000" sheet="1" objects="1" scenarios="1"/>
  <mergeCells count="38">
    <mergeCell ref="A57:H57"/>
    <mergeCell ref="A1:H1"/>
    <mergeCell ref="A2:F2"/>
    <mergeCell ref="G2:H2"/>
    <mergeCell ref="A3:H3"/>
    <mergeCell ref="A5:H5"/>
    <mergeCell ref="A110:H110"/>
    <mergeCell ref="A63:E63"/>
    <mergeCell ref="A64:H64"/>
    <mergeCell ref="A71:E71"/>
    <mergeCell ref="A72:H72"/>
    <mergeCell ref="A76:E76"/>
    <mergeCell ref="A77:H77"/>
    <mergeCell ref="A81:E81"/>
    <mergeCell ref="A82:H82"/>
    <mergeCell ref="A95:E95"/>
    <mergeCell ref="A96:H96"/>
    <mergeCell ref="A109:E109"/>
    <mergeCell ref="A202:H202"/>
    <mergeCell ref="A114:E114"/>
    <mergeCell ref="A115:H115"/>
    <mergeCell ref="A129:E129"/>
    <mergeCell ref="A130:H130"/>
    <mergeCell ref="A136:E136"/>
    <mergeCell ref="A137:H137"/>
    <mergeCell ref="A147:E147"/>
    <mergeCell ref="A148:H148"/>
    <mergeCell ref="A182:E182"/>
    <mergeCell ref="A183:H183"/>
    <mergeCell ref="A201:E201"/>
    <mergeCell ref="B223:C223"/>
    <mergeCell ref="E223:F223"/>
    <mergeCell ref="A208:E208"/>
    <mergeCell ref="A209:H209"/>
    <mergeCell ref="A214:E214"/>
    <mergeCell ref="A215:H215"/>
    <mergeCell ref="A219:E219"/>
    <mergeCell ref="E222:F222"/>
  </mergeCells>
  <pageMargins left="0.25" right="0.25" top="0.75" bottom="0.75" header="0.3" footer="0.3"/>
  <pageSetup paperSize="5" scale="71" fitToHeight="0" orientation="landscape" r:id="rId1"/>
  <rowBreaks count="12" manualBreakCount="12">
    <brk id="56" max="16383" man="1"/>
    <brk id="63" max="16383" man="1"/>
    <brk id="81" max="16383" man="1"/>
    <brk id="95" max="16383" man="1"/>
    <brk id="109" max="16383" man="1"/>
    <brk id="114" max="16383" man="1"/>
    <brk id="129" max="16383" man="1"/>
    <brk id="136" max="16383" man="1"/>
    <brk id="147" max="16383" man="1"/>
    <brk id="182" max="16383" man="1"/>
    <brk id="201" max="16383" man="1"/>
    <brk id="2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3A25-4265-451D-B1D0-236259D46A66}">
  <sheetPr>
    <pageSetUpPr fitToPage="1"/>
  </sheetPr>
  <dimension ref="A1:H223"/>
  <sheetViews>
    <sheetView zoomScale="70" zoomScaleNormal="70" workbookViewId="0">
      <pane ySplit="5" topLeftCell="A6" activePane="bottomLeft" state="frozen"/>
      <selection pane="bottomLeft" sqref="A1:H1"/>
    </sheetView>
  </sheetViews>
  <sheetFormatPr defaultRowHeight="15"/>
  <cols>
    <col min="1" max="1" width="10.7109375" customWidth="1"/>
    <col min="2" max="2" width="34.7109375" customWidth="1"/>
    <col min="3" max="3" width="50.7109375" customWidth="1"/>
    <col min="4" max="4" width="14.7109375" customWidth="1"/>
    <col min="5" max="5" width="18.7109375" customWidth="1"/>
    <col min="6" max="6" width="20.7109375" customWidth="1"/>
    <col min="7" max="7" width="30.7109375" customWidth="1"/>
    <col min="8" max="8" width="60.7109375" customWidth="1"/>
  </cols>
  <sheetData>
    <row r="1" spans="1:8" ht="30" customHeight="1">
      <c r="A1" s="153" t="s">
        <v>0</v>
      </c>
      <c r="B1" s="153"/>
      <c r="C1" s="153"/>
      <c r="D1" s="153"/>
      <c r="E1" s="153"/>
      <c r="F1" s="153"/>
      <c r="G1" s="153"/>
      <c r="H1" s="153"/>
    </row>
    <row r="2" spans="1:8" ht="30" customHeight="1" thickBot="1">
      <c r="A2" s="160" t="s">
        <v>745</v>
      </c>
      <c r="B2" s="160"/>
      <c r="C2" s="160"/>
      <c r="D2" s="160"/>
      <c r="E2" s="160"/>
      <c r="F2" s="160"/>
      <c r="G2" s="161" t="s">
        <v>858</v>
      </c>
      <c r="H2" s="161"/>
    </row>
    <row r="3" spans="1:8" ht="30" customHeight="1" thickBot="1">
      <c r="A3" s="153" t="s">
        <v>1</v>
      </c>
      <c r="B3" s="153"/>
      <c r="C3" s="153"/>
      <c r="D3" s="153"/>
      <c r="E3" s="153"/>
      <c r="F3" s="153"/>
      <c r="G3" s="153"/>
      <c r="H3" s="153"/>
    </row>
    <row r="4" spans="1:8" ht="38.25" thickBot="1">
      <c r="A4" s="5" t="s">
        <v>2</v>
      </c>
      <c r="B4" s="5" t="s">
        <v>3</v>
      </c>
      <c r="C4" s="5" t="s">
        <v>4</v>
      </c>
      <c r="D4" s="22" t="s">
        <v>5</v>
      </c>
      <c r="E4" s="23" t="s">
        <v>6</v>
      </c>
      <c r="F4" s="6" t="s">
        <v>7</v>
      </c>
      <c r="G4" s="57" t="s">
        <v>747</v>
      </c>
      <c r="H4" s="57" t="s">
        <v>12</v>
      </c>
    </row>
    <row r="5" spans="1:8" ht="15.75" thickBot="1">
      <c r="A5" s="155"/>
      <c r="B5" s="156"/>
      <c r="C5" s="156"/>
      <c r="D5" s="156"/>
      <c r="E5" s="156"/>
      <c r="F5" s="156"/>
      <c r="G5" s="156"/>
      <c r="H5" s="156"/>
    </row>
    <row r="6" spans="1:8" ht="42.75">
      <c r="A6" s="7">
        <v>1</v>
      </c>
      <c r="B6" s="8" t="s">
        <v>13</v>
      </c>
      <c r="C6" s="8" t="s">
        <v>14</v>
      </c>
      <c r="D6" s="9" t="s">
        <v>15</v>
      </c>
      <c r="E6" s="13" t="s">
        <v>16</v>
      </c>
      <c r="F6" s="58">
        <v>735</v>
      </c>
      <c r="G6" s="50" t="s">
        <v>17</v>
      </c>
      <c r="H6" s="51"/>
    </row>
    <row r="7" spans="1:8" ht="42.75">
      <c r="A7" s="1">
        <v>2</v>
      </c>
      <c r="B7" s="2" t="s">
        <v>19</v>
      </c>
      <c r="C7" s="2" t="s">
        <v>20</v>
      </c>
      <c r="D7" s="3" t="s">
        <v>15</v>
      </c>
      <c r="E7" s="14" t="s">
        <v>16</v>
      </c>
      <c r="F7" s="59">
        <v>2555</v>
      </c>
      <c r="G7" s="52">
        <v>22.740000000000002</v>
      </c>
      <c r="H7" s="53" t="s">
        <v>859</v>
      </c>
    </row>
    <row r="8" spans="1:8" ht="42.75">
      <c r="A8" s="1">
        <v>3</v>
      </c>
      <c r="B8" s="2" t="s">
        <v>22</v>
      </c>
      <c r="C8" s="2" t="s">
        <v>23</v>
      </c>
      <c r="D8" s="3" t="s">
        <v>24</v>
      </c>
      <c r="E8" s="14" t="s">
        <v>25</v>
      </c>
      <c r="F8" s="59">
        <v>492</v>
      </c>
      <c r="G8" s="52">
        <v>42.559999999999995</v>
      </c>
      <c r="H8" s="53" t="s">
        <v>860</v>
      </c>
    </row>
    <row r="9" spans="1:8" ht="28.5">
      <c r="A9" s="1">
        <v>4</v>
      </c>
      <c r="B9" s="2" t="s">
        <v>27</v>
      </c>
      <c r="C9" s="2" t="s">
        <v>28</v>
      </c>
      <c r="D9" s="3" t="s">
        <v>24</v>
      </c>
      <c r="E9" s="14" t="s">
        <v>29</v>
      </c>
      <c r="F9" s="59">
        <v>66</v>
      </c>
      <c r="G9" s="52">
        <v>46.19</v>
      </c>
      <c r="H9" s="53" t="s">
        <v>861</v>
      </c>
    </row>
    <row r="10" spans="1:8" ht="42.75">
      <c r="A10" s="1">
        <v>5</v>
      </c>
      <c r="B10" s="2" t="s">
        <v>31</v>
      </c>
      <c r="C10" s="2" t="s">
        <v>32</v>
      </c>
      <c r="D10" s="3" t="s">
        <v>24</v>
      </c>
      <c r="E10" s="14" t="s">
        <v>33</v>
      </c>
      <c r="F10" s="59">
        <v>172</v>
      </c>
      <c r="G10" s="52">
        <v>25.110000000000003</v>
      </c>
      <c r="H10" s="53" t="s">
        <v>862</v>
      </c>
    </row>
    <row r="11" spans="1:8" ht="42.75">
      <c r="A11" s="1">
        <v>6</v>
      </c>
      <c r="B11" s="2" t="s">
        <v>35</v>
      </c>
      <c r="C11" s="2" t="s">
        <v>36</v>
      </c>
      <c r="D11" s="3" t="s">
        <v>24</v>
      </c>
      <c r="E11" s="14" t="s">
        <v>37</v>
      </c>
      <c r="F11" s="59">
        <v>100</v>
      </c>
      <c r="G11" s="52">
        <v>25.5</v>
      </c>
      <c r="H11" s="53" t="s">
        <v>863</v>
      </c>
    </row>
    <row r="12" spans="1:8" ht="28.5">
      <c r="A12" s="1">
        <v>7</v>
      </c>
      <c r="B12" s="2" t="s">
        <v>39</v>
      </c>
      <c r="C12" s="2" t="s">
        <v>40</v>
      </c>
      <c r="D12" s="3" t="s">
        <v>24</v>
      </c>
      <c r="E12" s="14" t="s">
        <v>41</v>
      </c>
      <c r="F12" s="59">
        <v>357</v>
      </c>
      <c r="G12" s="52">
        <v>35.229999999999997</v>
      </c>
      <c r="H12" s="53" t="s">
        <v>864</v>
      </c>
    </row>
    <row r="13" spans="1:8" ht="42.75">
      <c r="A13" s="1">
        <v>8</v>
      </c>
      <c r="B13" s="2" t="s">
        <v>43</v>
      </c>
      <c r="C13" s="2" t="s">
        <v>44</v>
      </c>
      <c r="D13" s="3" t="s">
        <v>24</v>
      </c>
      <c r="E13" s="14" t="s">
        <v>45</v>
      </c>
      <c r="F13" s="59">
        <v>405</v>
      </c>
      <c r="G13" s="52">
        <v>28.5</v>
      </c>
      <c r="H13" s="53" t="s">
        <v>865</v>
      </c>
    </row>
    <row r="14" spans="1:8" ht="42.75">
      <c r="A14" s="1">
        <v>9</v>
      </c>
      <c r="B14" s="2" t="s">
        <v>47</v>
      </c>
      <c r="C14" s="2" t="s">
        <v>48</v>
      </c>
      <c r="D14" s="3" t="s">
        <v>24</v>
      </c>
      <c r="E14" s="14" t="s">
        <v>49</v>
      </c>
      <c r="F14" s="59">
        <v>325</v>
      </c>
      <c r="G14" s="52">
        <v>23.92</v>
      </c>
      <c r="H14" s="53" t="s">
        <v>866</v>
      </c>
    </row>
    <row r="15" spans="1:8" ht="28.5">
      <c r="A15" s="1">
        <v>10</v>
      </c>
      <c r="B15" s="2" t="s">
        <v>51</v>
      </c>
      <c r="C15" s="2" t="s">
        <v>52</v>
      </c>
      <c r="D15" s="3" t="s">
        <v>53</v>
      </c>
      <c r="E15" s="14" t="s">
        <v>54</v>
      </c>
      <c r="F15" s="59">
        <v>410</v>
      </c>
      <c r="G15" s="52">
        <v>20.85</v>
      </c>
      <c r="H15" s="53" t="s">
        <v>867</v>
      </c>
    </row>
    <row r="16" spans="1:8" ht="28.5">
      <c r="A16" s="1">
        <v>11</v>
      </c>
      <c r="B16" s="2" t="s">
        <v>56</v>
      </c>
      <c r="C16" s="2" t="s">
        <v>57</v>
      </c>
      <c r="D16" s="3" t="s">
        <v>58</v>
      </c>
      <c r="E16" s="14" t="s">
        <v>59</v>
      </c>
      <c r="F16" s="59">
        <v>910</v>
      </c>
      <c r="G16" s="52">
        <v>32.989999999999995</v>
      </c>
      <c r="H16" s="53" t="s">
        <v>868</v>
      </c>
    </row>
    <row r="17" spans="1:8" ht="42.75">
      <c r="A17" s="1">
        <v>12</v>
      </c>
      <c r="B17" s="2" t="s">
        <v>61</v>
      </c>
      <c r="C17" s="2" t="s">
        <v>62</v>
      </c>
      <c r="D17" s="3" t="s">
        <v>58</v>
      </c>
      <c r="E17" s="14" t="s">
        <v>63</v>
      </c>
      <c r="F17" s="59">
        <v>1419</v>
      </c>
      <c r="G17" s="52">
        <v>33.25</v>
      </c>
      <c r="H17" s="53" t="s">
        <v>869</v>
      </c>
    </row>
    <row r="18" spans="1:8" ht="42.75">
      <c r="A18" s="1">
        <v>13</v>
      </c>
      <c r="B18" s="2" t="s">
        <v>65</v>
      </c>
      <c r="C18" s="2" t="s">
        <v>66</v>
      </c>
      <c r="D18" s="3" t="s">
        <v>24</v>
      </c>
      <c r="E18" s="14" t="s">
        <v>67</v>
      </c>
      <c r="F18" s="59">
        <v>537</v>
      </c>
      <c r="G18" s="52">
        <v>35.85</v>
      </c>
      <c r="H18" s="53" t="s">
        <v>870</v>
      </c>
    </row>
    <row r="19" spans="1:8" ht="28.5">
      <c r="A19" s="1">
        <v>14</v>
      </c>
      <c r="B19" s="2" t="s">
        <v>69</v>
      </c>
      <c r="C19" s="2" t="s">
        <v>70</v>
      </c>
      <c r="D19" s="3" t="s">
        <v>24</v>
      </c>
      <c r="E19" s="14" t="s">
        <v>71</v>
      </c>
      <c r="F19" s="59">
        <v>800</v>
      </c>
      <c r="G19" s="52">
        <v>26.55</v>
      </c>
      <c r="H19" s="53" t="s">
        <v>871</v>
      </c>
    </row>
    <row r="20" spans="1:8" ht="42.75">
      <c r="A20" s="1">
        <v>15</v>
      </c>
      <c r="B20" s="2" t="s">
        <v>73</v>
      </c>
      <c r="C20" s="2" t="s">
        <v>74</v>
      </c>
      <c r="D20" s="3" t="s">
        <v>75</v>
      </c>
      <c r="E20" s="14" t="s">
        <v>76</v>
      </c>
      <c r="F20" s="59">
        <v>71</v>
      </c>
      <c r="G20" s="52">
        <v>23.180000000000003</v>
      </c>
      <c r="H20" s="53" t="s">
        <v>872</v>
      </c>
    </row>
    <row r="21" spans="1:8" ht="28.5">
      <c r="A21" s="1">
        <v>16</v>
      </c>
      <c r="B21" s="2" t="s">
        <v>78</v>
      </c>
      <c r="C21" s="2" t="s">
        <v>79</v>
      </c>
      <c r="D21" s="3" t="s">
        <v>24</v>
      </c>
      <c r="E21" s="14" t="s">
        <v>80</v>
      </c>
      <c r="F21" s="59">
        <v>90</v>
      </c>
      <c r="G21" s="52" t="s">
        <v>17</v>
      </c>
      <c r="H21" s="53"/>
    </row>
    <row r="22" spans="1:8" ht="57">
      <c r="A22" s="1">
        <v>17</v>
      </c>
      <c r="B22" s="2" t="s">
        <v>82</v>
      </c>
      <c r="C22" s="2" t="s">
        <v>83</v>
      </c>
      <c r="D22" s="3" t="s">
        <v>84</v>
      </c>
      <c r="E22" s="14" t="s">
        <v>85</v>
      </c>
      <c r="F22" s="59">
        <v>300</v>
      </c>
      <c r="G22" s="52">
        <v>22.950000000000003</v>
      </c>
      <c r="H22" s="53" t="s">
        <v>873</v>
      </c>
    </row>
    <row r="23" spans="1:8" ht="85.5">
      <c r="A23" s="1">
        <v>18</v>
      </c>
      <c r="B23" s="2" t="s">
        <v>87</v>
      </c>
      <c r="C23" s="2" t="s">
        <v>88</v>
      </c>
      <c r="D23" s="4" t="s">
        <v>89</v>
      </c>
      <c r="E23" s="14" t="s">
        <v>90</v>
      </c>
      <c r="F23" s="59">
        <v>730</v>
      </c>
      <c r="G23" s="52" t="s">
        <v>17</v>
      </c>
      <c r="H23" s="53"/>
    </row>
    <row r="24" spans="1:8" ht="28.5">
      <c r="A24" s="1">
        <v>19</v>
      </c>
      <c r="B24" s="2" t="s">
        <v>92</v>
      </c>
      <c r="C24" s="2" t="s">
        <v>93</v>
      </c>
      <c r="D24" s="3" t="s">
        <v>24</v>
      </c>
      <c r="E24" s="14" t="s">
        <v>94</v>
      </c>
      <c r="F24" s="59">
        <v>280</v>
      </c>
      <c r="G24" s="52" t="s">
        <v>17</v>
      </c>
      <c r="H24" s="53"/>
    </row>
    <row r="25" spans="1:8" ht="28.5">
      <c r="A25" s="1">
        <v>20</v>
      </c>
      <c r="B25" s="2" t="s">
        <v>95</v>
      </c>
      <c r="C25" s="2" t="s">
        <v>96</v>
      </c>
      <c r="D25" s="3" t="s">
        <v>97</v>
      </c>
      <c r="E25" s="14" t="s">
        <v>98</v>
      </c>
      <c r="F25" s="59">
        <v>100</v>
      </c>
      <c r="G25" s="52" t="s">
        <v>17</v>
      </c>
      <c r="H25" s="53"/>
    </row>
    <row r="26" spans="1:8" ht="28.5">
      <c r="A26" s="1">
        <v>21</v>
      </c>
      <c r="B26" s="2" t="s">
        <v>99</v>
      </c>
      <c r="C26" s="2" t="s">
        <v>100</v>
      </c>
      <c r="D26" s="3" t="s">
        <v>24</v>
      </c>
      <c r="E26" s="14" t="s">
        <v>101</v>
      </c>
      <c r="F26" s="59">
        <v>1525</v>
      </c>
      <c r="G26" s="52">
        <v>33.57</v>
      </c>
      <c r="H26" s="53" t="s">
        <v>874</v>
      </c>
    </row>
    <row r="27" spans="1:8" ht="42.75">
      <c r="A27" s="1">
        <v>22</v>
      </c>
      <c r="B27" s="2" t="s">
        <v>103</v>
      </c>
      <c r="C27" s="2" t="s">
        <v>104</v>
      </c>
      <c r="D27" s="3" t="s">
        <v>105</v>
      </c>
      <c r="E27" s="14" t="s">
        <v>106</v>
      </c>
      <c r="F27" s="59">
        <v>493</v>
      </c>
      <c r="G27" s="52">
        <v>33.04</v>
      </c>
      <c r="H27" s="53" t="s">
        <v>875</v>
      </c>
    </row>
    <row r="28" spans="1:8" ht="28.5">
      <c r="A28" s="1">
        <v>23</v>
      </c>
      <c r="B28" s="2" t="s">
        <v>108</v>
      </c>
      <c r="C28" s="2" t="s">
        <v>109</v>
      </c>
      <c r="D28" s="3" t="s">
        <v>110</v>
      </c>
      <c r="E28" s="14"/>
      <c r="F28" s="59">
        <v>290</v>
      </c>
      <c r="G28" s="52" t="s">
        <v>17</v>
      </c>
      <c r="H28" s="53"/>
    </row>
    <row r="29" spans="1:8" ht="28.5">
      <c r="A29" s="1">
        <v>24</v>
      </c>
      <c r="B29" s="2" t="s">
        <v>112</v>
      </c>
      <c r="C29" s="2" t="s">
        <v>113</v>
      </c>
      <c r="D29" s="3" t="s">
        <v>114</v>
      </c>
      <c r="E29" s="14" t="s">
        <v>115</v>
      </c>
      <c r="F29" s="59">
        <v>190</v>
      </c>
      <c r="G29" s="52">
        <v>15.83</v>
      </c>
      <c r="H29" s="53" t="s">
        <v>876</v>
      </c>
    </row>
    <row r="30" spans="1:8" ht="57">
      <c r="A30" s="1">
        <v>25</v>
      </c>
      <c r="B30" s="2" t="s">
        <v>117</v>
      </c>
      <c r="C30" s="2" t="s">
        <v>118</v>
      </c>
      <c r="D30" s="3" t="s">
        <v>24</v>
      </c>
      <c r="E30" s="14" t="s">
        <v>41</v>
      </c>
      <c r="F30" s="59">
        <v>862</v>
      </c>
      <c r="G30" s="52">
        <v>47.15</v>
      </c>
      <c r="H30" s="53" t="s">
        <v>877</v>
      </c>
    </row>
    <row r="31" spans="1:8" ht="28.5">
      <c r="A31" s="1">
        <v>26</v>
      </c>
      <c r="B31" s="2" t="s">
        <v>120</v>
      </c>
      <c r="C31" s="2" t="s">
        <v>121</v>
      </c>
      <c r="D31" s="3" t="s">
        <v>122</v>
      </c>
      <c r="E31" s="14" t="s">
        <v>123</v>
      </c>
      <c r="F31" s="59">
        <v>20</v>
      </c>
      <c r="G31" s="52">
        <v>31.110000000000003</v>
      </c>
      <c r="H31" s="53" t="s">
        <v>878</v>
      </c>
    </row>
    <row r="32" spans="1:8" ht="18">
      <c r="A32" s="1">
        <v>27</v>
      </c>
      <c r="B32" s="2" t="s">
        <v>125</v>
      </c>
      <c r="C32" s="2" t="s">
        <v>126</v>
      </c>
      <c r="D32" s="3" t="s">
        <v>127</v>
      </c>
      <c r="E32" s="14" t="s">
        <v>128</v>
      </c>
      <c r="F32" s="59">
        <v>60</v>
      </c>
      <c r="G32" s="52" t="s">
        <v>17</v>
      </c>
      <c r="H32" s="53"/>
    </row>
    <row r="33" spans="1:8" ht="18">
      <c r="A33" s="1">
        <v>28</v>
      </c>
      <c r="B33" s="2" t="s">
        <v>130</v>
      </c>
      <c r="C33" s="2" t="s">
        <v>131</v>
      </c>
      <c r="D33" s="3" t="s">
        <v>132</v>
      </c>
      <c r="E33" s="14" t="s">
        <v>133</v>
      </c>
      <c r="F33" s="59">
        <v>50</v>
      </c>
      <c r="G33" s="52">
        <v>40.19</v>
      </c>
      <c r="H33" s="53" t="s">
        <v>879</v>
      </c>
    </row>
    <row r="34" spans="1:8" ht="28.5">
      <c r="A34" s="1">
        <v>29</v>
      </c>
      <c r="B34" s="2" t="s">
        <v>135</v>
      </c>
      <c r="C34" s="2" t="s">
        <v>136</v>
      </c>
      <c r="D34" s="3" t="s">
        <v>137</v>
      </c>
      <c r="E34" s="14" t="s">
        <v>138</v>
      </c>
      <c r="F34" s="59">
        <v>730</v>
      </c>
      <c r="G34" s="52">
        <v>16.180000000000003</v>
      </c>
      <c r="H34" s="53" t="s">
        <v>880</v>
      </c>
    </row>
    <row r="35" spans="1:8" ht="18">
      <c r="A35" s="1">
        <v>30</v>
      </c>
      <c r="B35" s="25" t="s">
        <v>140</v>
      </c>
      <c r="C35" s="2" t="s">
        <v>141</v>
      </c>
      <c r="D35" s="3" t="s">
        <v>142</v>
      </c>
      <c r="E35" s="14" t="s">
        <v>138</v>
      </c>
      <c r="F35" s="59">
        <v>150</v>
      </c>
      <c r="G35" s="52">
        <v>20.080000000000002</v>
      </c>
      <c r="H35" s="53" t="s">
        <v>881</v>
      </c>
    </row>
    <row r="36" spans="1:8" ht="28.5">
      <c r="A36" s="1">
        <v>31</v>
      </c>
      <c r="B36" s="24" t="s">
        <v>144</v>
      </c>
      <c r="C36" s="2" t="s">
        <v>145</v>
      </c>
      <c r="D36" s="3" t="s">
        <v>146</v>
      </c>
      <c r="E36" s="14" t="s">
        <v>147</v>
      </c>
      <c r="F36" s="59">
        <v>265</v>
      </c>
      <c r="G36" s="52">
        <v>14.36</v>
      </c>
      <c r="H36" s="53" t="s">
        <v>882</v>
      </c>
    </row>
    <row r="37" spans="1:8" ht="18">
      <c r="A37" s="1">
        <v>32</v>
      </c>
      <c r="B37" s="2" t="s">
        <v>149</v>
      </c>
      <c r="C37" s="2" t="s">
        <v>150</v>
      </c>
      <c r="D37" s="3" t="s">
        <v>151</v>
      </c>
      <c r="E37" s="14" t="s">
        <v>152</v>
      </c>
      <c r="F37" s="59">
        <v>48</v>
      </c>
      <c r="G37" s="52" t="s">
        <v>17</v>
      </c>
      <c r="H37" s="53"/>
    </row>
    <row r="38" spans="1:8" ht="28.5">
      <c r="A38" s="1">
        <v>33</v>
      </c>
      <c r="B38" s="2" t="s">
        <v>154</v>
      </c>
      <c r="C38" s="2" t="s">
        <v>155</v>
      </c>
      <c r="D38" s="3" t="s">
        <v>156</v>
      </c>
      <c r="E38" s="14" t="s">
        <v>157</v>
      </c>
      <c r="F38" s="59">
        <v>186</v>
      </c>
      <c r="G38" s="52" t="s">
        <v>17</v>
      </c>
      <c r="H38" s="53"/>
    </row>
    <row r="39" spans="1:8" ht="42.75">
      <c r="A39" s="1">
        <v>34</v>
      </c>
      <c r="B39" s="2" t="s">
        <v>159</v>
      </c>
      <c r="C39" s="2" t="s">
        <v>160</v>
      </c>
      <c r="D39" s="3" t="s">
        <v>24</v>
      </c>
      <c r="E39" s="14" t="s">
        <v>161</v>
      </c>
      <c r="F39" s="59">
        <v>215</v>
      </c>
      <c r="G39" s="52">
        <v>76.11</v>
      </c>
      <c r="H39" s="53" t="s">
        <v>883</v>
      </c>
    </row>
    <row r="40" spans="1:8" ht="42.75">
      <c r="A40" s="1">
        <v>35</v>
      </c>
      <c r="B40" s="2" t="s">
        <v>163</v>
      </c>
      <c r="C40" s="2" t="s">
        <v>164</v>
      </c>
      <c r="D40" s="3" t="s">
        <v>24</v>
      </c>
      <c r="E40" s="14" t="s">
        <v>165</v>
      </c>
      <c r="F40" s="59">
        <v>1784</v>
      </c>
      <c r="G40" s="52">
        <v>52.39</v>
      </c>
      <c r="H40" s="53" t="s">
        <v>884</v>
      </c>
    </row>
    <row r="41" spans="1:8" ht="42.75">
      <c r="A41" s="1">
        <v>36</v>
      </c>
      <c r="B41" s="2" t="s">
        <v>167</v>
      </c>
      <c r="C41" s="2" t="s">
        <v>168</v>
      </c>
      <c r="D41" s="3" t="s">
        <v>169</v>
      </c>
      <c r="E41" s="14" t="s">
        <v>170</v>
      </c>
      <c r="F41" s="59">
        <v>130</v>
      </c>
      <c r="G41" s="52">
        <v>35.739999999999995</v>
      </c>
      <c r="H41" s="53" t="s">
        <v>885</v>
      </c>
    </row>
    <row r="42" spans="1:8" ht="85.5">
      <c r="A42" s="1">
        <v>37</v>
      </c>
      <c r="B42" s="2" t="s">
        <v>172</v>
      </c>
      <c r="C42" s="2" t="s">
        <v>173</v>
      </c>
      <c r="D42" s="3" t="s">
        <v>24</v>
      </c>
      <c r="E42" s="14" t="s">
        <v>174</v>
      </c>
      <c r="F42" s="59">
        <v>291</v>
      </c>
      <c r="G42" s="52">
        <v>71.050000000000011</v>
      </c>
      <c r="H42" s="53" t="s">
        <v>886</v>
      </c>
    </row>
    <row r="43" spans="1:8" ht="42.75">
      <c r="A43" s="1">
        <v>38</v>
      </c>
      <c r="B43" s="2" t="s">
        <v>176</v>
      </c>
      <c r="C43" s="2" t="s">
        <v>177</v>
      </c>
      <c r="D43" s="3" t="s">
        <v>24</v>
      </c>
      <c r="E43" s="14" t="s">
        <v>178</v>
      </c>
      <c r="F43" s="59">
        <v>816</v>
      </c>
      <c r="G43" s="52">
        <v>45.989999999999995</v>
      </c>
      <c r="H43" s="53" t="s">
        <v>887</v>
      </c>
    </row>
    <row r="44" spans="1:8" ht="42.75">
      <c r="A44" s="1">
        <v>39</v>
      </c>
      <c r="B44" s="2" t="s">
        <v>180</v>
      </c>
      <c r="C44" s="2" t="s">
        <v>181</v>
      </c>
      <c r="D44" s="3" t="s">
        <v>182</v>
      </c>
      <c r="E44" s="14"/>
      <c r="F44" s="59">
        <v>200</v>
      </c>
      <c r="G44" s="52">
        <v>55.73</v>
      </c>
      <c r="H44" s="53" t="s">
        <v>888</v>
      </c>
    </row>
    <row r="45" spans="1:8" ht="42.75">
      <c r="A45" s="1">
        <v>40</v>
      </c>
      <c r="B45" s="2" t="s">
        <v>184</v>
      </c>
      <c r="C45" s="2" t="s">
        <v>185</v>
      </c>
      <c r="D45" s="3" t="s">
        <v>24</v>
      </c>
      <c r="E45" s="14" t="s">
        <v>186</v>
      </c>
      <c r="F45" s="59">
        <v>629</v>
      </c>
      <c r="G45" s="52">
        <v>57.41</v>
      </c>
      <c r="H45" s="53" t="s">
        <v>889</v>
      </c>
    </row>
    <row r="46" spans="1:8" ht="28.5">
      <c r="A46" s="1">
        <v>41</v>
      </c>
      <c r="B46" s="2" t="s">
        <v>188</v>
      </c>
      <c r="C46" s="2" t="s">
        <v>189</v>
      </c>
      <c r="D46" s="3" t="s">
        <v>24</v>
      </c>
      <c r="E46" s="14" t="s">
        <v>190</v>
      </c>
      <c r="F46" s="59">
        <v>761</v>
      </c>
      <c r="G46" s="52">
        <v>30.23</v>
      </c>
      <c r="H46" s="53" t="s">
        <v>890</v>
      </c>
    </row>
    <row r="47" spans="1:8" ht="18">
      <c r="A47" s="1">
        <v>42</v>
      </c>
      <c r="B47" s="2" t="s">
        <v>192</v>
      </c>
      <c r="C47" s="2" t="s">
        <v>193</v>
      </c>
      <c r="D47" s="3" t="s">
        <v>194</v>
      </c>
      <c r="E47" s="14"/>
      <c r="F47" s="59">
        <v>597</v>
      </c>
      <c r="G47" s="52">
        <v>23.720000000000002</v>
      </c>
      <c r="H47" s="53" t="s">
        <v>891</v>
      </c>
    </row>
    <row r="48" spans="1:8" ht="42.75">
      <c r="A48" s="1">
        <v>43</v>
      </c>
      <c r="B48" s="2" t="s">
        <v>196</v>
      </c>
      <c r="C48" s="2" t="s">
        <v>197</v>
      </c>
      <c r="D48" s="3" t="s">
        <v>24</v>
      </c>
      <c r="E48" s="14" t="s">
        <v>165</v>
      </c>
      <c r="F48" s="59">
        <v>3298</v>
      </c>
      <c r="G48" s="52" t="s">
        <v>17</v>
      </c>
      <c r="H48" s="53"/>
    </row>
    <row r="49" spans="1:8" ht="57">
      <c r="A49" s="1">
        <v>44</v>
      </c>
      <c r="B49" s="2" t="s">
        <v>199</v>
      </c>
      <c r="C49" s="2" t="s">
        <v>200</v>
      </c>
      <c r="D49" s="3" t="s">
        <v>201</v>
      </c>
      <c r="E49" s="14" t="s">
        <v>202</v>
      </c>
      <c r="F49" s="59">
        <v>2570</v>
      </c>
      <c r="G49" s="52" t="s">
        <v>17</v>
      </c>
      <c r="H49" s="53"/>
    </row>
    <row r="50" spans="1:8" ht="128.25">
      <c r="A50" s="1">
        <v>45</v>
      </c>
      <c r="B50" s="2" t="s">
        <v>204</v>
      </c>
      <c r="C50" s="2" t="s">
        <v>205</v>
      </c>
      <c r="D50" s="3" t="s">
        <v>194</v>
      </c>
      <c r="E50" s="14" t="s">
        <v>206</v>
      </c>
      <c r="F50" s="59">
        <v>268</v>
      </c>
      <c r="G50" s="52">
        <v>38.78</v>
      </c>
      <c r="H50" s="53" t="s">
        <v>892</v>
      </c>
    </row>
    <row r="51" spans="1:8" ht="28.5">
      <c r="A51" s="1">
        <v>46</v>
      </c>
      <c r="B51" s="2" t="s">
        <v>208</v>
      </c>
      <c r="C51" s="2" t="s">
        <v>209</v>
      </c>
      <c r="D51" s="3" t="s">
        <v>210</v>
      </c>
      <c r="E51" s="14" t="s">
        <v>211</v>
      </c>
      <c r="F51" s="59">
        <v>460</v>
      </c>
      <c r="G51" s="52" t="s">
        <v>17</v>
      </c>
      <c r="H51" s="53"/>
    </row>
    <row r="52" spans="1:8" ht="42.75">
      <c r="A52" s="1">
        <v>47</v>
      </c>
      <c r="B52" s="2" t="s">
        <v>212</v>
      </c>
      <c r="C52" s="2" t="s">
        <v>213</v>
      </c>
      <c r="D52" s="3" t="s">
        <v>24</v>
      </c>
      <c r="E52" s="14" t="s">
        <v>214</v>
      </c>
      <c r="F52" s="59">
        <v>100</v>
      </c>
      <c r="G52" s="52">
        <v>22.75</v>
      </c>
      <c r="H52" s="53" t="s">
        <v>893</v>
      </c>
    </row>
    <row r="53" spans="1:8" ht="42.75">
      <c r="A53" s="1">
        <v>48</v>
      </c>
      <c r="B53" s="2" t="s">
        <v>216</v>
      </c>
      <c r="C53" s="2" t="s">
        <v>213</v>
      </c>
      <c r="D53" s="3" t="s">
        <v>24</v>
      </c>
      <c r="E53" s="14" t="s">
        <v>214</v>
      </c>
      <c r="F53" s="59">
        <v>408</v>
      </c>
      <c r="G53" s="52">
        <v>25.76</v>
      </c>
      <c r="H53" s="53" t="s">
        <v>894</v>
      </c>
    </row>
    <row r="54" spans="1:8" ht="28.5">
      <c r="A54" s="1">
        <v>49</v>
      </c>
      <c r="B54" s="24" t="s">
        <v>218</v>
      </c>
      <c r="C54" s="24" t="s">
        <v>219</v>
      </c>
      <c r="D54" s="27" t="s">
        <v>220</v>
      </c>
      <c r="E54" s="26" t="s">
        <v>221</v>
      </c>
      <c r="F54" s="59">
        <v>50</v>
      </c>
      <c r="G54" s="52" t="s">
        <v>17</v>
      </c>
      <c r="H54" s="53"/>
    </row>
    <row r="55" spans="1:8" ht="42.75">
      <c r="A55" s="1">
        <v>50</v>
      </c>
      <c r="B55" s="2" t="s">
        <v>223</v>
      </c>
      <c r="C55" s="2" t="s">
        <v>224</v>
      </c>
      <c r="D55" s="3" t="s">
        <v>225</v>
      </c>
      <c r="E55" s="14" t="s">
        <v>226</v>
      </c>
      <c r="F55" s="59">
        <v>120</v>
      </c>
      <c r="G55" s="52" t="s">
        <v>17</v>
      </c>
      <c r="H55" s="53"/>
    </row>
    <row r="56" spans="1:8" ht="29.25" thickBot="1">
      <c r="A56" s="10">
        <v>51</v>
      </c>
      <c r="B56" s="11" t="s">
        <v>228</v>
      </c>
      <c r="C56" s="11" t="s">
        <v>229</v>
      </c>
      <c r="D56" s="12" t="s">
        <v>194</v>
      </c>
      <c r="E56" s="15" t="s">
        <v>230</v>
      </c>
      <c r="F56" s="60">
        <v>476</v>
      </c>
      <c r="G56" s="54">
        <v>14.22</v>
      </c>
      <c r="H56" s="55" t="s">
        <v>895</v>
      </c>
    </row>
    <row r="57" spans="1:8" s="16" customFormat="1" ht="19.5" thickBot="1">
      <c r="A57" s="149" t="s">
        <v>232</v>
      </c>
      <c r="B57" s="149"/>
      <c r="C57" s="149"/>
      <c r="D57" s="149"/>
      <c r="E57" s="149"/>
      <c r="F57" s="149"/>
      <c r="G57" s="149"/>
      <c r="H57" s="149"/>
    </row>
    <row r="58" spans="1:8" ht="18">
      <c r="A58" s="17">
        <v>52</v>
      </c>
      <c r="B58" s="18" t="s">
        <v>233</v>
      </c>
      <c r="C58" s="8" t="s">
        <v>234</v>
      </c>
      <c r="D58" s="9" t="s">
        <v>235</v>
      </c>
      <c r="E58" s="13" t="s">
        <v>236</v>
      </c>
      <c r="F58" s="58">
        <v>110</v>
      </c>
      <c r="G58" s="50" t="s">
        <v>17</v>
      </c>
      <c r="H58" s="51"/>
    </row>
    <row r="59" spans="1:8" ht="128.25">
      <c r="A59" s="19">
        <v>53</v>
      </c>
      <c r="B59" s="20" t="s">
        <v>238</v>
      </c>
      <c r="C59" s="2" t="s">
        <v>239</v>
      </c>
      <c r="D59" s="3" t="s">
        <v>182</v>
      </c>
      <c r="E59" s="14"/>
      <c r="F59" s="59">
        <v>80</v>
      </c>
      <c r="G59" s="52" t="s">
        <v>17</v>
      </c>
      <c r="H59" s="53"/>
    </row>
    <row r="60" spans="1:8" ht="142.5">
      <c r="A60" s="19">
        <v>54</v>
      </c>
      <c r="B60" s="20" t="s">
        <v>241</v>
      </c>
      <c r="C60" s="2" t="s">
        <v>242</v>
      </c>
      <c r="D60" s="3" t="s">
        <v>243</v>
      </c>
      <c r="E60" s="14" t="s">
        <v>244</v>
      </c>
      <c r="F60" s="59">
        <v>1573</v>
      </c>
      <c r="G60" s="52" t="s">
        <v>17</v>
      </c>
      <c r="H60" s="53"/>
    </row>
    <row r="61" spans="1:8" ht="142.5">
      <c r="A61" s="19">
        <v>55</v>
      </c>
      <c r="B61" s="20" t="s">
        <v>246</v>
      </c>
      <c r="C61" s="2" t="s">
        <v>247</v>
      </c>
      <c r="D61" s="3" t="s">
        <v>243</v>
      </c>
      <c r="E61" s="14" t="s">
        <v>244</v>
      </c>
      <c r="F61" s="59">
        <v>702</v>
      </c>
      <c r="G61" s="52" t="s">
        <v>17</v>
      </c>
      <c r="H61" s="53"/>
    </row>
    <row r="62" spans="1:8" ht="29.25" thickBot="1">
      <c r="A62" s="21">
        <v>56</v>
      </c>
      <c r="B62" s="31" t="s">
        <v>249</v>
      </c>
      <c r="C62" s="11" t="s">
        <v>250</v>
      </c>
      <c r="D62" s="12" t="s">
        <v>251</v>
      </c>
      <c r="E62" s="15" t="s">
        <v>252</v>
      </c>
      <c r="F62" s="60">
        <v>150</v>
      </c>
      <c r="G62" s="54" t="s">
        <v>17</v>
      </c>
      <c r="H62" s="55"/>
    </row>
    <row r="63" spans="1:8" s="16" customFormat="1" ht="24" thickBot="1">
      <c r="A63" s="148" t="s">
        <v>254</v>
      </c>
      <c r="B63" s="148"/>
      <c r="C63" s="148"/>
      <c r="D63" s="148"/>
      <c r="E63" s="148"/>
      <c r="F63" s="36">
        <v>2615</v>
      </c>
      <c r="G63" s="48">
        <f>SUM(G58:G62)</f>
        <v>0</v>
      </c>
    </row>
    <row r="64" spans="1:8" s="16" customFormat="1" ht="19.5" thickBot="1">
      <c r="A64" s="149" t="s">
        <v>255</v>
      </c>
      <c r="B64" s="149"/>
      <c r="C64" s="149"/>
      <c r="D64" s="149"/>
      <c r="E64" s="149"/>
      <c r="F64" s="149"/>
      <c r="G64" s="149"/>
      <c r="H64" s="149"/>
    </row>
    <row r="65" spans="1:8" ht="57">
      <c r="A65" s="17">
        <v>57</v>
      </c>
      <c r="B65" s="18" t="s">
        <v>256</v>
      </c>
      <c r="C65" s="8" t="s">
        <v>257</v>
      </c>
      <c r="D65" s="9" t="s">
        <v>258</v>
      </c>
      <c r="E65" s="13"/>
      <c r="F65" s="58">
        <v>90</v>
      </c>
      <c r="G65" s="50">
        <v>38.549999999999997</v>
      </c>
      <c r="H65" s="51" t="s">
        <v>896</v>
      </c>
    </row>
    <row r="66" spans="1:8" ht="28.5">
      <c r="A66" s="19">
        <v>58</v>
      </c>
      <c r="B66" s="20" t="s">
        <v>260</v>
      </c>
      <c r="C66" s="2" t="s">
        <v>261</v>
      </c>
      <c r="D66" s="3" t="s">
        <v>262</v>
      </c>
      <c r="E66" s="14" t="s">
        <v>263</v>
      </c>
      <c r="F66" s="59">
        <v>187</v>
      </c>
      <c r="G66" s="52">
        <v>17.380000000000003</v>
      </c>
      <c r="H66" s="53" t="s">
        <v>897</v>
      </c>
    </row>
    <row r="67" spans="1:8" ht="28.5">
      <c r="A67" s="19">
        <v>59</v>
      </c>
      <c r="B67" s="20" t="s">
        <v>265</v>
      </c>
      <c r="C67" s="2" t="s">
        <v>266</v>
      </c>
      <c r="D67" s="3" t="s">
        <v>262</v>
      </c>
      <c r="E67" s="14" t="s">
        <v>263</v>
      </c>
      <c r="F67" s="59">
        <v>206</v>
      </c>
      <c r="G67" s="52">
        <v>17.380000000000003</v>
      </c>
      <c r="H67" s="53" t="s">
        <v>898</v>
      </c>
    </row>
    <row r="68" spans="1:8" ht="28.5">
      <c r="A68" s="19">
        <v>60</v>
      </c>
      <c r="B68" s="20" t="s">
        <v>268</v>
      </c>
      <c r="C68" s="2" t="s">
        <v>269</v>
      </c>
      <c r="D68" s="3" t="s">
        <v>270</v>
      </c>
      <c r="E68" s="14" t="s">
        <v>263</v>
      </c>
      <c r="F68" s="59">
        <v>510</v>
      </c>
      <c r="G68" s="52">
        <v>17.380000000000003</v>
      </c>
      <c r="H68" s="53" t="s">
        <v>899</v>
      </c>
    </row>
    <row r="69" spans="1:8" ht="42.75">
      <c r="A69" s="19">
        <v>61</v>
      </c>
      <c r="B69" s="20" t="s">
        <v>272</v>
      </c>
      <c r="C69" s="2" t="s">
        <v>273</v>
      </c>
      <c r="D69" s="3" t="s">
        <v>262</v>
      </c>
      <c r="E69" s="14" t="s">
        <v>263</v>
      </c>
      <c r="F69" s="59">
        <v>150</v>
      </c>
      <c r="G69" s="52">
        <v>14.9</v>
      </c>
      <c r="H69" s="53" t="s">
        <v>900</v>
      </c>
    </row>
    <row r="70" spans="1:8" ht="43.5" thickBot="1">
      <c r="A70" s="21">
        <v>62</v>
      </c>
      <c r="B70" s="37" t="s">
        <v>275</v>
      </c>
      <c r="C70" s="38" t="s">
        <v>273</v>
      </c>
      <c r="D70" s="39" t="s">
        <v>262</v>
      </c>
      <c r="E70" s="40" t="s">
        <v>263</v>
      </c>
      <c r="F70" s="60">
        <v>269</v>
      </c>
      <c r="G70" s="54">
        <v>14.9</v>
      </c>
      <c r="H70" s="55" t="s">
        <v>901</v>
      </c>
    </row>
    <row r="71" spans="1:8" s="16" customFormat="1" ht="24" thickBot="1">
      <c r="A71" s="148" t="s">
        <v>254</v>
      </c>
      <c r="B71" s="148"/>
      <c r="C71" s="148"/>
      <c r="D71" s="148"/>
      <c r="E71" s="148"/>
      <c r="F71" s="36">
        <v>17816</v>
      </c>
      <c r="G71" s="48">
        <f>SUM(G65:G70)</f>
        <v>120.49000000000001</v>
      </c>
    </row>
    <row r="72" spans="1:8" s="16" customFormat="1" ht="19.5" thickBot="1">
      <c r="A72" s="149" t="s">
        <v>277</v>
      </c>
      <c r="B72" s="149"/>
      <c r="C72" s="149"/>
      <c r="D72" s="149"/>
      <c r="E72" s="149"/>
      <c r="F72" s="149"/>
      <c r="G72" s="149"/>
      <c r="H72" s="149"/>
    </row>
    <row r="73" spans="1:8" ht="28.5">
      <c r="A73" s="17">
        <v>63</v>
      </c>
      <c r="B73" s="18" t="s">
        <v>278</v>
      </c>
      <c r="C73" s="8" t="s">
        <v>279</v>
      </c>
      <c r="D73" s="9" t="s">
        <v>280</v>
      </c>
      <c r="E73" s="13" t="s">
        <v>281</v>
      </c>
      <c r="F73" s="58">
        <v>200</v>
      </c>
      <c r="G73" s="50">
        <v>125.42</v>
      </c>
      <c r="H73" s="51" t="s">
        <v>902</v>
      </c>
    </row>
    <row r="74" spans="1:8" ht="156.75">
      <c r="A74" s="19">
        <v>64</v>
      </c>
      <c r="B74" s="20" t="s">
        <v>283</v>
      </c>
      <c r="C74" s="2" t="s">
        <v>284</v>
      </c>
      <c r="D74" s="3" t="s">
        <v>285</v>
      </c>
      <c r="E74" s="14" t="s">
        <v>286</v>
      </c>
      <c r="F74" s="59">
        <v>970</v>
      </c>
      <c r="G74" s="52">
        <v>66.59</v>
      </c>
      <c r="H74" s="53" t="s">
        <v>903</v>
      </c>
    </row>
    <row r="75" spans="1:8" ht="72" thickBot="1">
      <c r="A75" s="41">
        <v>65</v>
      </c>
      <c r="B75" s="31" t="s">
        <v>288</v>
      </c>
      <c r="C75" s="11" t="s">
        <v>289</v>
      </c>
      <c r="D75" s="12" t="s">
        <v>290</v>
      </c>
      <c r="E75" s="15" t="s">
        <v>291</v>
      </c>
      <c r="F75" s="60">
        <v>825</v>
      </c>
      <c r="G75" s="54">
        <v>64.98</v>
      </c>
      <c r="H75" s="55" t="s">
        <v>904</v>
      </c>
    </row>
    <row r="76" spans="1:8" s="16" customFormat="1" ht="24" thickBot="1">
      <c r="A76" s="148" t="s">
        <v>254</v>
      </c>
      <c r="B76" s="148"/>
      <c r="C76" s="148"/>
      <c r="D76" s="148"/>
      <c r="E76" s="148"/>
      <c r="F76" s="36">
        <v>1995</v>
      </c>
      <c r="G76" s="48">
        <f>SUM(G73:G75)</f>
        <v>256.99</v>
      </c>
    </row>
    <row r="77" spans="1:8" s="16" customFormat="1" ht="19.5" thickBot="1">
      <c r="A77" s="149" t="s">
        <v>293</v>
      </c>
      <c r="B77" s="149"/>
      <c r="C77" s="149"/>
      <c r="D77" s="149"/>
      <c r="E77" s="149"/>
      <c r="F77" s="149"/>
      <c r="G77" s="149"/>
      <c r="H77" s="149"/>
    </row>
    <row r="78" spans="1:8" ht="42.75">
      <c r="A78" s="17">
        <v>66</v>
      </c>
      <c r="B78" s="18" t="s">
        <v>294</v>
      </c>
      <c r="C78" s="8" t="s">
        <v>295</v>
      </c>
      <c r="D78" s="9" t="s">
        <v>53</v>
      </c>
      <c r="E78" s="13" t="s">
        <v>296</v>
      </c>
      <c r="F78" s="58">
        <v>570</v>
      </c>
      <c r="G78" s="50" t="s">
        <v>17</v>
      </c>
      <c r="H78" s="51"/>
    </row>
    <row r="79" spans="1:8" ht="42.75">
      <c r="A79" s="19">
        <v>67</v>
      </c>
      <c r="B79" s="20" t="s">
        <v>298</v>
      </c>
      <c r="C79" s="2" t="s">
        <v>299</v>
      </c>
      <c r="D79" s="3" t="s">
        <v>53</v>
      </c>
      <c r="E79" s="14" t="s">
        <v>296</v>
      </c>
      <c r="F79" s="59">
        <v>2075</v>
      </c>
      <c r="G79" s="52" t="s">
        <v>17</v>
      </c>
      <c r="H79" s="53"/>
    </row>
    <row r="80" spans="1:8" ht="57.75" thickBot="1">
      <c r="A80" s="41">
        <v>68</v>
      </c>
      <c r="B80" s="31" t="s">
        <v>301</v>
      </c>
      <c r="C80" s="11" t="s">
        <v>302</v>
      </c>
      <c r="D80" s="12" t="s">
        <v>53</v>
      </c>
      <c r="E80" s="15" t="s">
        <v>303</v>
      </c>
      <c r="F80" s="60">
        <v>212</v>
      </c>
      <c r="G80" s="54" t="s">
        <v>17</v>
      </c>
      <c r="H80" s="55"/>
    </row>
    <row r="81" spans="1:8" s="16" customFormat="1" ht="24" thickBot="1">
      <c r="A81" s="148" t="s">
        <v>254</v>
      </c>
      <c r="B81" s="148"/>
      <c r="C81" s="148"/>
      <c r="D81" s="148"/>
      <c r="E81" s="148"/>
      <c r="F81" s="36">
        <v>2857</v>
      </c>
      <c r="G81" s="48">
        <f>SUM(G78:G80)</f>
        <v>0</v>
      </c>
    </row>
    <row r="82" spans="1:8" s="16" customFormat="1" ht="19.5" thickBot="1">
      <c r="A82" s="149" t="s">
        <v>305</v>
      </c>
      <c r="B82" s="149"/>
      <c r="C82" s="149"/>
      <c r="D82" s="149"/>
      <c r="E82" s="149"/>
      <c r="F82" s="149"/>
      <c r="G82" s="149"/>
      <c r="H82" s="149"/>
    </row>
    <row r="83" spans="1:8" ht="28.5">
      <c r="A83" s="17">
        <v>69</v>
      </c>
      <c r="B83" s="18" t="s">
        <v>306</v>
      </c>
      <c r="C83" s="8" t="s">
        <v>307</v>
      </c>
      <c r="D83" s="9" t="s">
        <v>308</v>
      </c>
      <c r="E83" s="13" t="s">
        <v>309</v>
      </c>
      <c r="F83" s="58">
        <v>670</v>
      </c>
      <c r="G83" s="50">
        <v>26.55</v>
      </c>
      <c r="H83" s="51" t="s">
        <v>905</v>
      </c>
    </row>
    <row r="84" spans="1:8" ht="42.75">
      <c r="A84" s="19">
        <v>70</v>
      </c>
      <c r="B84" s="20" t="s">
        <v>311</v>
      </c>
      <c r="C84" s="2" t="s">
        <v>312</v>
      </c>
      <c r="D84" s="3" t="s">
        <v>85</v>
      </c>
      <c r="E84" s="14" t="s">
        <v>313</v>
      </c>
      <c r="F84" s="59">
        <v>1780</v>
      </c>
      <c r="G84" s="52">
        <v>12.37</v>
      </c>
      <c r="H84" s="53" t="s">
        <v>906</v>
      </c>
    </row>
    <row r="85" spans="1:8" ht="42.75">
      <c r="A85" s="19">
        <v>71</v>
      </c>
      <c r="B85" s="20" t="s">
        <v>315</v>
      </c>
      <c r="C85" s="2" t="s">
        <v>316</v>
      </c>
      <c r="D85" s="3" t="s">
        <v>317</v>
      </c>
      <c r="E85" s="14" t="s">
        <v>318</v>
      </c>
      <c r="F85" s="59">
        <v>690</v>
      </c>
      <c r="G85" s="52">
        <v>33.21</v>
      </c>
      <c r="H85" s="53" t="s">
        <v>907</v>
      </c>
    </row>
    <row r="86" spans="1:8" ht="99.75">
      <c r="A86" s="19">
        <v>72</v>
      </c>
      <c r="B86" s="20" t="s">
        <v>320</v>
      </c>
      <c r="C86" s="2" t="s">
        <v>321</v>
      </c>
      <c r="D86" s="3" t="s">
        <v>322</v>
      </c>
      <c r="E86" s="14" t="s">
        <v>323</v>
      </c>
      <c r="F86" s="59">
        <v>2930</v>
      </c>
      <c r="G86" s="52">
        <v>8.15</v>
      </c>
      <c r="H86" s="53" t="s">
        <v>908</v>
      </c>
    </row>
    <row r="87" spans="1:8" ht="28.5">
      <c r="A87" s="19">
        <v>73</v>
      </c>
      <c r="B87" s="20" t="s">
        <v>325</v>
      </c>
      <c r="C87" s="2" t="s">
        <v>326</v>
      </c>
      <c r="D87" s="3" t="s">
        <v>327</v>
      </c>
      <c r="E87" s="14" t="s">
        <v>328</v>
      </c>
      <c r="F87" s="59">
        <v>8264</v>
      </c>
      <c r="G87" s="52">
        <v>16.850000000000001</v>
      </c>
      <c r="H87" s="53" t="s">
        <v>909</v>
      </c>
    </row>
    <row r="88" spans="1:8" ht="18">
      <c r="A88" s="19">
        <v>74</v>
      </c>
      <c r="B88" s="20" t="s">
        <v>330</v>
      </c>
      <c r="C88" s="2" t="s">
        <v>331</v>
      </c>
      <c r="D88" s="3" t="s">
        <v>332</v>
      </c>
      <c r="E88" s="14" t="s">
        <v>333</v>
      </c>
      <c r="F88" s="59">
        <v>4048</v>
      </c>
      <c r="G88" s="52">
        <v>24.23</v>
      </c>
      <c r="H88" s="53" t="s">
        <v>910</v>
      </c>
    </row>
    <row r="89" spans="1:8" ht="28.5">
      <c r="A89" s="19">
        <v>75</v>
      </c>
      <c r="B89" s="20" t="s">
        <v>335</v>
      </c>
      <c r="C89" s="2" t="s">
        <v>336</v>
      </c>
      <c r="D89" s="3" t="s">
        <v>337</v>
      </c>
      <c r="E89" s="14" t="s">
        <v>323</v>
      </c>
      <c r="F89" s="59">
        <v>2720</v>
      </c>
      <c r="G89" s="52">
        <v>9.41</v>
      </c>
      <c r="H89" s="53" t="s">
        <v>911</v>
      </c>
    </row>
    <row r="90" spans="1:8" ht="71.25">
      <c r="A90" s="19">
        <v>76</v>
      </c>
      <c r="B90" s="20" t="s">
        <v>339</v>
      </c>
      <c r="C90" s="2" t="s">
        <v>340</v>
      </c>
      <c r="D90" s="3" t="s">
        <v>137</v>
      </c>
      <c r="E90" s="14" t="s">
        <v>341</v>
      </c>
      <c r="F90" s="59">
        <v>420</v>
      </c>
      <c r="G90" s="52">
        <v>9.379999999999999</v>
      </c>
      <c r="H90" s="53" t="s">
        <v>912</v>
      </c>
    </row>
    <row r="91" spans="1:8" ht="42.75">
      <c r="A91" s="19">
        <v>77</v>
      </c>
      <c r="B91" s="20" t="s">
        <v>343</v>
      </c>
      <c r="C91" s="2" t="s">
        <v>344</v>
      </c>
      <c r="D91" s="3" t="s">
        <v>85</v>
      </c>
      <c r="E91" s="14" t="s">
        <v>345</v>
      </c>
      <c r="F91" s="59">
        <v>400</v>
      </c>
      <c r="G91" s="52">
        <v>15.06</v>
      </c>
      <c r="H91" s="53" t="s">
        <v>913</v>
      </c>
    </row>
    <row r="92" spans="1:8" ht="42.75">
      <c r="A92" s="19">
        <v>78</v>
      </c>
      <c r="B92" s="20" t="s">
        <v>347</v>
      </c>
      <c r="C92" s="2" t="s">
        <v>348</v>
      </c>
      <c r="D92" s="3" t="s">
        <v>332</v>
      </c>
      <c r="E92" s="14" t="s">
        <v>328</v>
      </c>
      <c r="F92" s="59">
        <v>1600</v>
      </c>
      <c r="G92" s="52">
        <v>13.17</v>
      </c>
      <c r="H92" s="53" t="s">
        <v>914</v>
      </c>
    </row>
    <row r="93" spans="1:8" ht="42.75">
      <c r="A93" s="19">
        <v>79</v>
      </c>
      <c r="B93" s="20" t="s">
        <v>347</v>
      </c>
      <c r="C93" s="2" t="s">
        <v>348</v>
      </c>
      <c r="D93" s="3" t="s">
        <v>350</v>
      </c>
      <c r="E93" s="14" t="s">
        <v>351</v>
      </c>
      <c r="F93" s="59">
        <v>2750</v>
      </c>
      <c r="G93" s="52">
        <v>34.78</v>
      </c>
      <c r="H93" s="53" t="s">
        <v>915</v>
      </c>
    </row>
    <row r="94" spans="1:8" ht="29.25" thickBot="1">
      <c r="A94" s="21">
        <v>80</v>
      </c>
      <c r="B94" s="37" t="s">
        <v>353</v>
      </c>
      <c r="C94" s="38" t="s">
        <v>354</v>
      </c>
      <c r="D94" s="39" t="s">
        <v>85</v>
      </c>
      <c r="E94" s="40" t="s">
        <v>323</v>
      </c>
      <c r="F94" s="60">
        <v>6455</v>
      </c>
      <c r="G94" s="54">
        <v>9.76</v>
      </c>
      <c r="H94" s="55" t="s">
        <v>916</v>
      </c>
    </row>
    <row r="95" spans="1:8" ht="24" thickBot="1">
      <c r="A95" s="148" t="s">
        <v>254</v>
      </c>
      <c r="B95" s="148"/>
      <c r="C95" s="148"/>
      <c r="D95" s="148"/>
      <c r="E95" s="148"/>
      <c r="F95" s="36">
        <v>32727</v>
      </c>
      <c r="G95" s="48">
        <f>SUM(G83:G94)</f>
        <v>212.92</v>
      </c>
      <c r="H95" s="16"/>
    </row>
    <row r="96" spans="1:8" s="16" customFormat="1" ht="19.5" thickBot="1">
      <c r="A96" s="149" t="s">
        <v>356</v>
      </c>
      <c r="B96" s="149"/>
      <c r="C96" s="149"/>
      <c r="D96" s="149"/>
      <c r="E96" s="149"/>
      <c r="F96" s="149"/>
      <c r="G96" s="149"/>
      <c r="H96" s="149"/>
    </row>
    <row r="97" spans="1:8" ht="18">
      <c r="A97" s="17">
        <v>81</v>
      </c>
      <c r="B97" s="18" t="s">
        <v>357</v>
      </c>
      <c r="C97" s="8" t="s">
        <v>358</v>
      </c>
      <c r="D97" s="9" t="s">
        <v>194</v>
      </c>
      <c r="E97" s="13" t="s">
        <v>359</v>
      </c>
      <c r="F97" s="58">
        <v>75</v>
      </c>
      <c r="G97" s="50">
        <v>45.65</v>
      </c>
      <c r="H97" s="51" t="s">
        <v>917</v>
      </c>
    </row>
    <row r="98" spans="1:8" ht="99.75">
      <c r="A98" s="19">
        <v>82</v>
      </c>
      <c r="B98" s="20" t="s">
        <v>361</v>
      </c>
      <c r="C98" s="2" t="s">
        <v>362</v>
      </c>
      <c r="D98" s="3" t="s">
        <v>194</v>
      </c>
      <c r="E98" s="14" t="s">
        <v>363</v>
      </c>
      <c r="F98" s="59">
        <v>410</v>
      </c>
      <c r="G98" s="52">
        <v>42.16</v>
      </c>
      <c r="H98" s="53" t="s">
        <v>918</v>
      </c>
    </row>
    <row r="99" spans="1:8" ht="28.5">
      <c r="A99" s="19">
        <v>83</v>
      </c>
      <c r="B99" s="20" t="s">
        <v>365</v>
      </c>
      <c r="C99" s="2" t="s">
        <v>366</v>
      </c>
      <c r="D99" s="3" t="s">
        <v>24</v>
      </c>
      <c r="E99" s="14"/>
      <c r="F99" s="59">
        <v>690</v>
      </c>
      <c r="G99" s="52">
        <v>104</v>
      </c>
      <c r="H99" s="53" t="s">
        <v>919</v>
      </c>
    </row>
    <row r="100" spans="1:8" ht="28.5">
      <c r="A100" s="19">
        <v>84</v>
      </c>
      <c r="B100" s="20" t="s">
        <v>368</v>
      </c>
      <c r="C100" s="2" t="s">
        <v>369</v>
      </c>
      <c r="D100" s="3" t="s">
        <v>370</v>
      </c>
      <c r="E100" s="14" t="s">
        <v>371</v>
      </c>
      <c r="F100" s="59">
        <v>710</v>
      </c>
      <c r="G100" s="52">
        <v>71.490000000000009</v>
      </c>
      <c r="H100" s="53" t="s">
        <v>920</v>
      </c>
    </row>
    <row r="101" spans="1:8" ht="28.5">
      <c r="A101" s="19">
        <v>85</v>
      </c>
      <c r="B101" s="20" t="s">
        <v>373</v>
      </c>
      <c r="C101" s="2" t="s">
        <v>374</v>
      </c>
      <c r="D101" s="3" t="s">
        <v>24</v>
      </c>
      <c r="E101" s="14" t="s">
        <v>375</v>
      </c>
      <c r="F101" s="59">
        <v>665</v>
      </c>
      <c r="G101" s="52">
        <v>40.53</v>
      </c>
      <c r="H101" s="53" t="s">
        <v>921</v>
      </c>
    </row>
    <row r="102" spans="1:8" ht="28.5">
      <c r="A102" s="19">
        <v>86</v>
      </c>
      <c r="B102" s="20" t="s">
        <v>377</v>
      </c>
      <c r="C102" s="2" t="s">
        <v>378</v>
      </c>
      <c r="D102" s="3" t="s">
        <v>24</v>
      </c>
      <c r="E102" s="14" t="s">
        <v>379</v>
      </c>
      <c r="F102" s="59">
        <v>280</v>
      </c>
      <c r="G102" s="52">
        <v>33.159999999999997</v>
      </c>
      <c r="H102" s="53" t="s">
        <v>922</v>
      </c>
    </row>
    <row r="103" spans="1:8" ht="28.5">
      <c r="A103" s="19">
        <v>87</v>
      </c>
      <c r="B103" s="20" t="s">
        <v>381</v>
      </c>
      <c r="C103" s="2" t="s">
        <v>382</v>
      </c>
      <c r="D103" s="3" t="s">
        <v>24</v>
      </c>
      <c r="E103" s="14" t="s">
        <v>383</v>
      </c>
      <c r="F103" s="59">
        <v>527</v>
      </c>
      <c r="G103" s="52">
        <v>26.020000000000003</v>
      </c>
      <c r="H103" s="53" t="s">
        <v>923</v>
      </c>
    </row>
    <row r="104" spans="1:8" ht="57">
      <c r="A104" s="19">
        <v>88</v>
      </c>
      <c r="B104" s="20" t="s">
        <v>385</v>
      </c>
      <c r="C104" s="2" t="s">
        <v>386</v>
      </c>
      <c r="D104" s="3" t="s">
        <v>24</v>
      </c>
      <c r="E104" s="14"/>
      <c r="F104" s="59">
        <v>320</v>
      </c>
      <c r="G104" s="52">
        <v>31.310000000000002</v>
      </c>
      <c r="H104" s="53" t="s">
        <v>924</v>
      </c>
    </row>
    <row r="105" spans="1:8" ht="71.25">
      <c r="A105" s="19">
        <v>89</v>
      </c>
      <c r="B105" s="20" t="s">
        <v>388</v>
      </c>
      <c r="C105" s="2" t="s">
        <v>389</v>
      </c>
      <c r="D105" s="3" t="s">
        <v>390</v>
      </c>
      <c r="E105" s="14" t="s">
        <v>391</v>
      </c>
      <c r="F105" s="59">
        <v>52</v>
      </c>
      <c r="G105" s="52">
        <v>48.48</v>
      </c>
      <c r="H105" s="53" t="s">
        <v>925</v>
      </c>
    </row>
    <row r="106" spans="1:8" ht="42.75">
      <c r="A106" s="19">
        <v>90</v>
      </c>
      <c r="B106" s="20" t="s">
        <v>393</v>
      </c>
      <c r="C106" s="2" t="s">
        <v>394</v>
      </c>
      <c r="D106" s="3" t="s">
        <v>395</v>
      </c>
      <c r="E106" s="14" t="s">
        <v>396</v>
      </c>
      <c r="F106" s="59">
        <v>240</v>
      </c>
      <c r="G106" s="52">
        <v>43.83</v>
      </c>
      <c r="H106" s="53" t="s">
        <v>926</v>
      </c>
    </row>
    <row r="107" spans="1:8" ht="42.75">
      <c r="A107" s="19">
        <v>91</v>
      </c>
      <c r="B107" s="20" t="s">
        <v>398</v>
      </c>
      <c r="C107" s="2" t="s">
        <v>213</v>
      </c>
      <c r="D107" s="3" t="s">
        <v>24</v>
      </c>
      <c r="E107" s="14" t="s">
        <v>214</v>
      </c>
      <c r="F107" s="59">
        <v>128</v>
      </c>
      <c r="G107" s="52">
        <v>34.619999999999997</v>
      </c>
      <c r="H107" s="53" t="s">
        <v>927</v>
      </c>
    </row>
    <row r="108" spans="1:8" ht="43.5" thickBot="1">
      <c r="A108" s="19">
        <v>92</v>
      </c>
      <c r="B108" s="28" t="s">
        <v>400</v>
      </c>
      <c r="C108" s="24" t="s">
        <v>213</v>
      </c>
      <c r="D108" s="27" t="s">
        <v>24</v>
      </c>
      <c r="E108" s="26" t="s">
        <v>214</v>
      </c>
      <c r="F108" s="59">
        <v>135</v>
      </c>
      <c r="G108" s="52">
        <v>25.96</v>
      </c>
      <c r="H108" s="53" t="s">
        <v>928</v>
      </c>
    </row>
    <row r="109" spans="1:8" ht="24" thickBot="1">
      <c r="A109" s="150" t="s">
        <v>254</v>
      </c>
      <c r="B109" s="151"/>
      <c r="C109" s="151"/>
      <c r="D109" s="151"/>
      <c r="E109" s="151"/>
      <c r="F109" s="35">
        <v>4232</v>
      </c>
      <c r="G109" s="49">
        <f>SUM(G97:G108)</f>
        <v>547.21</v>
      </c>
      <c r="H109" s="61"/>
    </row>
    <row r="110" spans="1:8" s="16" customFormat="1" ht="19.5" thickBot="1">
      <c r="A110" s="147" t="s">
        <v>402</v>
      </c>
      <c r="B110" s="147"/>
      <c r="C110" s="147"/>
      <c r="D110" s="147"/>
      <c r="E110" s="147"/>
      <c r="F110" s="147"/>
      <c r="G110" s="147"/>
      <c r="H110" s="147"/>
    </row>
    <row r="111" spans="1:8" ht="57">
      <c r="A111" s="17">
        <v>93</v>
      </c>
      <c r="B111" s="18" t="s">
        <v>403</v>
      </c>
      <c r="C111" s="8" t="s">
        <v>404</v>
      </c>
      <c r="D111" s="9" t="s">
        <v>194</v>
      </c>
      <c r="E111" s="13" t="s">
        <v>405</v>
      </c>
      <c r="F111" s="58">
        <v>120</v>
      </c>
      <c r="G111" s="50" t="s">
        <v>17</v>
      </c>
      <c r="H111" s="51"/>
    </row>
    <row r="112" spans="1:8" ht="57">
      <c r="A112" s="19">
        <v>94</v>
      </c>
      <c r="B112" s="20" t="s">
        <v>407</v>
      </c>
      <c r="C112" s="2" t="s">
        <v>404</v>
      </c>
      <c r="D112" s="3" t="s">
        <v>408</v>
      </c>
      <c r="E112" s="14" t="s">
        <v>409</v>
      </c>
      <c r="F112" s="59">
        <v>750</v>
      </c>
      <c r="G112" s="52" t="s">
        <v>17</v>
      </c>
      <c r="H112" s="53"/>
    </row>
    <row r="113" spans="1:8" ht="43.5" thickBot="1">
      <c r="A113" s="41">
        <v>95</v>
      </c>
      <c r="B113" s="31" t="s">
        <v>411</v>
      </c>
      <c r="C113" s="11" t="s">
        <v>412</v>
      </c>
      <c r="D113" s="12" t="s">
        <v>408</v>
      </c>
      <c r="E113" s="15" t="s">
        <v>409</v>
      </c>
      <c r="F113" s="60">
        <v>82</v>
      </c>
      <c r="G113" s="54" t="s">
        <v>17</v>
      </c>
      <c r="H113" s="55"/>
    </row>
    <row r="114" spans="1:8" ht="24" thickBot="1">
      <c r="A114" s="151" t="s">
        <v>254</v>
      </c>
      <c r="B114" s="151"/>
      <c r="C114" s="151"/>
      <c r="D114" s="151"/>
      <c r="E114" s="152"/>
      <c r="F114" s="36">
        <v>952</v>
      </c>
      <c r="G114" s="48">
        <f>SUM(G111:G113)</f>
        <v>0</v>
      </c>
      <c r="H114" s="16"/>
    </row>
    <row r="115" spans="1:8" ht="18.75" thickBot="1">
      <c r="A115" s="149" t="s">
        <v>414</v>
      </c>
      <c r="B115" s="149"/>
      <c r="C115" s="149"/>
      <c r="D115" s="149"/>
      <c r="E115" s="149"/>
      <c r="F115" s="149"/>
      <c r="G115" s="149"/>
      <c r="H115" s="149"/>
    </row>
    <row r="116" spans="1:8" ht="28.5">
      <c r="A116" s="17">
        <v>96</v>
      </c>
      <c r="B116" s="42" t="s">
        <v>415</v>
      </c>
      <c r="C116" s="43" t="s">
        <v>416</v>
      </c>
      <c r="D116" s="44" t="s">
        <v>194</v>
      </c>
      <c r="E116" s="45" t="s">
        <v>106</v>
      </c>
      <c r="F116" s="58">
        <v>100</v>
      </c>
      <c r="G116" s="50">
        <v>52.85</v>
      </c>
      <c r="H116" s="51" t="s">
        <v>929</v>
      </c>
    </row>
    <row r="117" spans="1:8" ht="42.75">
      <c r="A117" s="19">
        <v>97</v>
      </c>
      <c r="B117" s="28" t="s">
        <v>418</v>
      </c>
      <c r="C117" s="24" t="s">
        <v>419</v>
      </c>
      <c r="D117" s="27" t="s">
        <v>420</v>
      </c>
      <c r="E117" s="26" t="s">
        <v>421</v>
      </c>
      <c r="F117" s="59">
        <v>80</v>
      </c>
      <c r="G117" s="52">
        <v>25.900000000000002</v>
      </c>
      <c r="H117" s="53" t="s">
        <v>930</v>
      </c>
    </row>
    <row r="118" spans="1:8" s="16" customFormat="1" ht="28.5">
      <c r="A118" s="29">
        <v>98</v>
      </c>
      <c r="B118" s="30" t="s">
        <v>423</v>
      </c>
      <c r="C118" s="2" t="s">
        <v>424</v>
      </c>
      <c r="D118" s="3" t="s">
        <v>425</v>
      </c>
      <c r="E118" s="14" t="s">
        <v>426</v>
      </c>
      <c r="F118" s="59">
        <v>40</v>
      </c>
      <c r="G118" s="52">
        <v>28.69</v>
      </c>
      <c r="H118" s="53" t="s">
        <v>931</v>
      </c>
    </row>
    <row r="119" spans="1:8" ht="28.5">
      <c r="A119" s="29">
        <v>99</v>
      </c>
      <c r="B119" s="20" t="s">
        <v>428</v>
      </c>
      <c r="C119" s="2" t="s">
        <v>429</v>
      </c>
      <c r="D119" s="3" t="s">
        <v>194</v>
      </c>
      <c r="E119" s="14" t="s">
        <v>430</v>
      </c>
      <c r="F119" s="59">
        <v>115</v>
      </c>
      <c r="G119" s="52">
        <v>27.14</v>
      </c>
      <c r="H119" s="53" t="s">
        <v>932</v>
      </c>
    </row>
    <row r="120" spans="1:8" ht="28.5">
      <c r="A120" s="29">
        <v>100</v>
      </c>
      <c r="B120" s="20" t="s">
        <v>432</v>
      </c>
      <c r="C120" s="2" t="s">
        <v>433</v>
      </c>
      <c r="D120" s="3" t="s">
        <v>194</v>
      </c>
      <c r="E120" s="14" t="s">
        <v>409</v>
      </c>
      <c r="F120" s="59">
        <v>605</v>
      </c>
      <c r="G120" s="52">
        <v>52.059999999999995</v>
      </c>
      <c r="H120" s="53" t="s">
        <v>933</v>
      </c>
    </row>
    <row r="121" spans="1:8" ht="57">
      <c r="A121" s="19">
        <v>101</v>
      </c>
      <c r="B121" s="28" t="s">
        <v>435</v>
      </c>
      <c r="C121" s="24" t="s">
        <v>436</v>
      </c>
      <c r="D121" s="27" t="s">
        <v>85</v>
      </c>
      <c r="E121" s="26" t="s">
        <v>437</v>
      </c>
      <c r="F121" s="59">
        <v>800</v>
      </c>
      <c r="G121" s="52">
        <v>18.680000000000003</v>
      </c>
      <c r="H121" s="53" t="s">
        <v>934</v>
      </c>
    </row>
    <row r="122" spans="1:8" ht="71.25">
      <c r="A122" s="19">
        <v>102</v>
      </c>
      <c r="B122" s="30" t="s">
        <v>439</v>
      </c>
      <c r="C122" s="24" t="s">
        <v>440</v>
      </c>
      <c r="D122" s="27" t="s">
        <v>441</v>
      </c>
      <c r="E122" s="26" t="s">
        <v>106</v>
      </c>
      <c r="F122" s="59">
        <v>215</v>
      </c>
      <c r="G122" s="52">
        <v>13.1</v>
      </c>
      <c r="H122" s="53" t="s">
        <v>935</v>
      </c>
    </row>
    <row r="123" spans="1:8" ht="28.5">
      <c r="A123" s="19">
        <v>103</v>
      </c>
      <c r="B123" s="20" t="s">
        <v>443</v>
      </c>
      <c r="C123" s="2" t="s">
        <v>444</v>
      </c>
      <c r="D123" s="3" t="s">
        <v>445</v>
      </c>
      <c r="E123" s="14" t="s">
        <v>446</v>
      </c>
      <c r="F123" s="59">
        <v>120</v>
      </c>
      <c r="G123" s="52">
        <v>14.2</v>
      </c>
      <c r="H123" s="53" t="s">
        <v>936</v>
      </c>
    </row>
    <row r="124" spans="1:8" ht="28.5">
      <c r="A124" s="19">
        <v>104</v>
      </c>
      <c r="B124" s="20" t="s">
        <v>448</v>
      </c>
      <c r="C124" s="2" t="s">
        <v>449</v>
      </c>
      <c r="D124" s="3" t="s">
        <v>441</v>
      </c>
      <c r="E124" s="14" t="s">
        <v>106</v>
      </c>
      <c r="F124" s="59">
        <v>560</v>
      </c>
      <c r="G124" s="52">
        <v>15.56</v>
      </c>
      <c r="H124" s="53" t="s">
        <v>937</v>
      </c>
    </row>
    <row r="125" spans="1:8" ht="28.5">
      <c r="A125" s="19">
        <v>105</v>
      </c>
      <c r="B125" s="20" t="s">
        <v>451</v>
      </c>
      <c r="C125" s="2" t="s">
        <v>452</v>
      </c>
      <c r="D125" s="3" t="s">
        <v>445</v>
      </c>
      <c r="E125" s="14" t="s">
        <v>446</v>
      </c>
      <c r="F125" s="59">
        <v>330</v>
      </c>
      <c r="G125" s="52">
        <v>12.299999999999999</v>
      </c>
      <c r="H125" s="53" t="s">
        <v>938</v>
      </c>
    </row>
    <row r="126" spans="1:8" ht="28.5">
      <c r="A126" s="19">
        <v>106</v>
      </c>
      <c r="B126" s="20" t="s">
        <v>454</v>
      </c>
      <c r="C126" s="2" t="s">
        <v>452</v>
      </c>
      <c r="D126" s="3" t="s">
        <v>322</v>
      </c>
      <c r="E126" s="14" t="s">
        <v>333</v>
      </c>
      <c r="F126" s="59">
        <v>75</v>
      </c>
      <c r="G126" s="52">
        <v>6.87</v>
      </c>
      <c r="H126" s="53" t="s">
        <v>939</v>
      </c>
    </row>
    <row r="127" spans="1:8" ht="28.5">
      <c r="A127" s="19">
        <v>107</v>
      </c>
      <c r="B127" s="20" t="s">
        <v>456</v>
      </c>
      <c r="C127" s="2" t="s">
        <v>457</v>
      </c>
      <c r="D127" s="3" t="s">
        <v>322</v>
      </c>
      <c r="E127" s="14" t="s">
        <v>458</v>
      </c>
      <c r="F127" s="59">
        <v>13910</v>
      </c>
      <c r="G127" s="52">
        <v>11.69</v>
      </c>
      <c r="H127" s="53" t="s">
        <v>940</v>
      </c>
    </row>
    <row r="128" spans="1:8" s="16" customFormat="1" ht="29.25" thickBot="1">
      <c r="A128" s="21">
        <v>108</v>
      </c>
      <c r="B128" s="31" t="s">
        <v>460</v>
      </c>
      <c r="C128" s="11" t="s">
        <v>461</v>
      </c>
      <c r="D128" s="12" t="s">
        <v>445</v>
      </c>
      <c r="E128" s="15" t="s">
        <v>446</v>
      </c>
      <c r="F128" s="60">
        <v>775</v>
      </c>
      <c r="G128" s="54">
        <v>16.78</v>
      </c>
      <c r="H128" s="55" t="s">
        <v>941</v>
      </c>
    </row>
    <row r="129" spans="1:8" s="16" customFormat="1" ht="24" thickBot="1">
      <c r="A129" s="148" t="s">
        <v>254</v>
      </c>
      <c r="B129" s="148"/>
      <c r="C129" s="148"/>
      <c r="D129" s="148"/>
      <c r="E129" s="148"/>
      <c r="F129" s="36">
        <v>17725</v>
      </c>
      <c r="G129" s="48">
        <f>SUM(G116:G128)</f>
        <v>295.81999999999994</v>
      </c>
    </row>
    <row r="130" spans="1:8" ht="18.75" thickBot="1">
      <c r="A130" s="147" t="s">
        <v>463</v>
      </c>
      <c r="B130" s="147"/>
      <c r="C130" s="147"/>
      <c r="D130" s="147"/>
      <c r="E130" s="147"/>
      <c r="F130" s="147"/>
      <c r="G130" s="147"/>
      <c r="H130" s="147"/>
    </row>
    <row r="131" spans="1:8" ht="28.5">
      <c r="A131" s="17">
        <v>109</v>
      </c>
      <c r="B131" s="18" t="s">
        <v>464</v>
      </c>
      <c r="C131" s="8" t="s">
        <v>465</v>
      </c>
      <c r="D131" s="9" t="s">
        <v>466</v>
      </c>
      <c r="E131" s="13" t="s">
        <v>467</v>
      </c>
      <c r="F131" s="58">
        <v>50</v>
      </c>
      <c r="G131" s="50" t="s">
        <v>17</v>
      </c>
      <c r="H131" s="51"/>
    </row>
    <row r="132" spans="1:8" ht="18">
      <c r="A132" s="19">
        <v>110</v>
      </c>
      <c r="B132" s="20" t="s">
        <v>468</v>
      </c>
      <c r="C132" s="2" t="s">
        <v>469</v>
      </c>
      <c r="D132" s="3" t="s">
        <v>470</v>
      </c>
      <c r="E132" s="14" t="s">
        <v>467</v>
      </c>
      <c r="F132" s="59">
        <v>50</v>
      </c>
      <c r="G132" s="52" t="s">
        <v>17</v>
      </c>
      <c r="H132" s="53"/>
    </row>
    <row r="133" spans="1:8" ht="28.5">
      <c r="A133" s="19">
        <v>111</v>
      </c>
      <c r="B133" s="20" t="s">
        <v>471</v>
      </c>
      <c r="C133" s="2" t="s">
        <v>472</v>
      </c>
      <c r="D133" s="3" t="s">
        <v>470</v>
      </c>
      <c r="E133" s="14" t="s">
        <v>467</v>
      </c>
      <c r="F133" s="59">
        <v>50</v>
      </c>
      <c r="G133" s="52" t="s">
        <v>17</v>
      </c>
      <c r="H133" s="53"/>
    </row>
    <row r="134" spans="1:8" ht="18">
      <c r="A134" s="19">
        <v>112</v>
      </c>
      <c r="B134" s="20" t="s">
        <v>473</v>
      </c>
      <c r="C134" s="2" t="s">
        <v>474</v>
      </c>
      <c r="D134" s="3" t="s">
        <v>475</v>
      </c>
      <c r="E134" s="14" t="s">
        <v>467</v>
      </c>
      <c r="F134" s="59">
        <v>50</v>
      </c>
      <c r="G134" s="52" t="s">
        <v>17</v>
      </c>
      <c r="H134" s="53"/>
    </row>
    <row r="135" spans="1:8" ht="29.25" thickBot="1">
      <c r="A135" s="21">
        <v>113</v>
      </c>
      <c r="B135" s="33" t="s">
        <v>476</v>
      </c>
      <c r="C135" s="46" t="s">
        <v>477</v>
      </c>
      <c r="D135" s="47" t="s">
        <v>478</v>
      </c>
      <c r="E135" s="15" t="s">
        <v>467</v>
      </c>
      <c r="F135" s="60">
        <v>50</v>
      </c>
      <c r="G135" s="54" t="s">
        <v>17</v>
      </c>
      <c r="H135" s="55"/>
    </row>
    <row r="136" spans="1:8" ht="24" thickBot="1">
      <c r="A136" s="148" t="s">
        <v>254</v>
      </c>
      <c r="B136" s="148"/>
      <c r="C136" s="148"/>
      <c r="D136" s="148"/>
      <c r="E136" s="148"/>
      <c r="F136" s="36">
        <v>250</v>
      </c>
      <c r="G136" s="48">
        <f>SUM(G131:G135)</f>
        <v>0</v>
      </c>
      <c r="H136" s="16"/>
    </row>
    <row r="137" spans="1:8" ht="18.75" thickBot="1">
      <c r="A137" s="149" t="s">
        <v>479</v>
      </c>
      <c r="B137" s="149"/>
      <c r="C137" s="149"/>
      <c r="D137" s="149"/>
      <c r="E137" s="149"/>
      <c r="F137" s="149"/>
      <c r="G137" s="149"/>
      <c r="H137" s="149"/>
    </row>
    <row r="138" spans="1:8" ht="28.5">
      <c r="A138" s="17">
        <v>114</v>
      </c>
      <c r="B138" s="18" t="s">
        <v>480</v>
      </c>
      <c r="C138" s="8" t="s">
        <v>481</v>
      </c>
      <c r="D138" s="9" t="s">
        <v>53</v>
      </c>
      <c r="E138" s="13" t="s">
        <v>482</v>
      </c>
      <c r="F138" s="58">
        <v>410</v>
      </c>
      <c r="G138" s="50" t="s">
        <v>17</v>
      </c>
      <c r="H138" s="51"/>
    </row>
    <row r="139" spans="1:8" ht="28.5">
      <c r="A139" s="19">
        <v>115</v>
      </c>
      <c r="B139" s="28" t="s">
        <v>483</v>
      </c>
      <c r="C139" s="24" t="s">
        <v>484</v>
      </c>
      <c r="D139" s="27" t="s">
        <v>280</v>
      </c>
      <c r="E139" s="26" t="s">
        <v>485</v>
      </c>
      <c r="F139" s="59">
        <v>200</v>
      </c>
      <c r="G139" s="52" t="s">
        <v>17</v>
      </c>
      <c r="H139" s="53"/>
    </row>
    <row r="140" spans="1:8" ht="171">
      <c r="A140" s="19">
        <v>116</v>
      </c>
      <c r="B140" s="20" t="s">
        <v>486</v>
      </c>
      <c r="C140" s="2" t="s">
        <v>487</v>
      </c>
      <c r="D140" s="3" t="s">
        <v>280</v>
      </c>
      <c r="E140" s="14" t="s">
        <v>488</v>
      </c>
      <c r="F140" s="59">
        <v>150</v>
      </c>
      <c r="G140" s="52" t="s">
        <v>17</v>
      </c>
      <c r="H140" s="53"/>
    </row>
    <row r="141" spans="1:8" ht="28.5">
      <c r="A141" s="19">
        <v>117</v>
      </c>
      <c r="B141" s="20" t="s">
        <v>489</v>
      </c>
      <c r="C141" s="2" t="s">
        <v>490</v>
      </c>
      <c r="D141" s="3" t="s">
        <v>491</v>
      </c>
      <c r="E141" s="14"/>
      <c r="F141" s="59">
        <v>11</v>
      </c>
      <c r="G141" s="52" t="s">
        <v>17</v>
      </c>
      <c r="H141" s="53"/>
    </row>
    <row r="142" spans="1:8" ht="28.5">
      <c r="A142" s="19">
        <v>118</v>
      </c>
      <c r="B142" s="20" t="s">
        <v>489</v>
      </c>
      <c r="C142" s="2" t="s">
        <v>490</v>
      </c>
      <c r="D142" s="3" t="s">
        <v>53</v>
      </c>
      <c r="E142" s="14"/>
      <c r="F142" s="59">
        <v>208</v>
      </c>
      <c r="G142" s="52" t="s">
        <v>17</v>
      </c>
      <c r="H142" s="53"/>
    </row>
    <row r="143" spans="1:8" ht="18">
      <c r="A143" s="19">
        <v>119</v>
      </c>
      <c r="B143" s="20" t="s">
        <v>494</v>
      </c>
      <c r="C143" s="2" t="s">
        <v>495</v>
      </c>
      <c r="D143" s="3" t="s">
        <v>53</v>
      </c>
      <c r="E143" s="14"/>
      <c r="F143" s="59">
        <v>415</v>
      </c>
      <c r="G143" s="52" t="s">
        <v>17</v>
      </c>
      <c r="H143" s="53"/>
    </row>
    <row r="144" spans="1:8" ht="42.75">
      <c r="A144" s="19">
        <v>120</v>
      </c>
      <c r="B144" s="20" t="s">
        <v>497</v>
      </c>
      <c r="C144" s="2" t="s">
        <v>498</v>
      </c>
      <c r="D144" s="3" t="s">
        <v>499</v>
      </c>
      <c r="E144" s="14"/>
      <c r="F144" s="59">
        <v>10</v>
      </c>
      <c r="G144" s="52" t="s">
        <v>17</v>
      </c>
      <c r="H144" s="53"/>
    </row>
    <row r="145" spans="1:8" ht="18">
      <c r="A145" s="19">
        <v>121</v>
      </c>
      <c r="B145" s="28" t="s">
        <v>501</v>
      </c>
      <c r="C145" s="24" t="s">
        <v>502</v>
      </c>
      <c r="D145" s="27" t="s">
        <v>53</v>
      </c>
      <c r="E145" s="26"/>
      <c r="F145" s="59">
        <v>7</v>
      </c>
      <c r="G145" s="52" t="s">
        <v>17</v>
      </c>
      <c r="H145" s="53"/>
    </row>
    <row r="146" spans="1:8" ht="18.75" thickBot="1">
      <c r="A146" s="21">
        <v>122</v>
      </c>
      <c r="B146" s="31" t="s">
        <v>504</v>
      </c>
      <c r="C146" s="11" t="s">
        <v>502</v>
      </c>
      <c r="D146" s="12" t="s">
        <v>505</v>
      </c>
      <c r="E146" s="15"/>
      <c r="F146" s="60">
        <v>30</v>
      </c>
      <c r="G146" s="54" t="s">
        <v>17</v>
      </c>
      <c r="H146" s="55"/>
    </row>
    <row r="147" spans="1:8" ht="24" thickBot="1">
      <c r="A147" s="148" t="s">
        <v>254</v>
      </c>
      <c r="B147" s="148"/>
      <c r="C147" s="148"/>
      <c r="D147" s="148"/>
      <c r="E147" s="148"/>
      <c r="F147" s="36">
        <v>1441</v>
      </c>
      <c r="G147" s="48">
        <f>SUM(G138:G146)</f>
        <v>0</v>
      </c>
      <c r="H147" s="16"/>
    </row>
    <row r="148" spans="1:8" ht="18.75" thickBot="1">
      <c r="A148" s="149" t="s">
        <v>507</v>
      </c>
      <c r="B148" s="149"/>
      <c r="C148" s="149"/>
      <c r="D148" s="149"/>
      <c r="E148" s="149"/>
      <c r="F148" s="149"/>
      <c r="G148" s="149"/>
      <c r="H148" s="149"/>
    </row>
    <row r="149" spans="1:8" ht="28.5">
      <c r="A149" s="17">
        <v>123</v>
      </c>
      <c r="B149" s="18" t="s">
        <v>508</v>
      </c>
      <c r="C149" s="8" t="s">
        <v>509</v>
      </c>
      <c r="D149" s="9" t="s">
        <v>97</v>
      </c>
      <c r="E149" s="13"/>
      <c r="F149" s="58">
        <v>21</v>
      </c>
      <c r="G149" s="50" t="s">
        <v>17</v>
      </c>
      <c r="H149" s="51"/>
    </row>
    <row r="150" spans="1:8" ht="28.5">
      <c r="A150" s="19">
        <v>124</v>
      </c>
      <c r="B150" s="20" t="s">
        <v>511</v>
      </c>
      <c r="C150" s="2" t="s">
        <v>509</v>
      </c>
      <c r="D150" s="3" t="s">
        <v>97</v>
      </c>
      <c r="E150" s="14"/>
      <c r="F150" s="59">
        <v>165</v>
      </c>
      <c r="G150" s="52" t="s">
        <v>17</v>
      </c>
      <c r="H150" s="53"/>
    </row>
    <row r="151" spans="1:8" ht="28.5">
      <c r="A151" s="19">
        <v>125</v>
      </c>
      <c r="B151" s="20" t="s">
        <v>513</v>
      </c>
      <c r="C151" s="2" t="s">
        <v>514</v>
      </c>
      <c r="D151" s="3" t="s">
        <v>491</v>
      </c>
      <c r="E151" s="14" t="s">
        <v>515</v>
      </c>
      <c r="F151" s="59">
        <v>50</v>
      </c>
      <c r="G151" s="52" t="s">
        <v>17</v>
      </c>
      <c r="H151" s="53"/>
    </row>
    <row r="152" spans="1:8" ht="57">
      <c r="A152" s="19">
        <v>126</v>
      </c>
      <c r="B152" s="20" t="s">
        <v>517</v>
      </c>
      <c r="C152" s="2" t="s">
        <v>518</v>
      </c>
      <c r="D152" s="3" t="s">
        <v>53</v>
      </c>
      <c r="E152" s="14"/>
      <c r="F152" s="59">
        <v>83</v>
      </c>
      <c r="G152" s="52" t="s">
        <v>17</v>
      </c>
      <c r="H152" s="53"/>
    </row>
    <row r="153" spans="1:8" ht="71.25">
      <c r="A153" s="19">
        <v>127</v>
      </c>
      <c r="B153" s="20" t="s">
        <v>520</v>
      </c>
      <c r="C153" s="2" t="s">
        <v>521</v>
      </c>
      <c r="D153" s="3" t="s">
        <v>522</v>
      </c>
      <c r="E153" s="14"/>
      <c r="F153" s="59">
        <v>5</v>
      </c>
      <c r="G153" s="52" t="s">
        <v>17</v>
      </c>
      <c r="H153" s="53"/>
    </row>
    <row r="154" spans="1:8" ht="42.75">
      <c r="A154" s="19">
        <v>128</v>
      </c>
      <c r="B154" s="20" t="s">
        <v>524</v>
      </c>
      <c r="C154" s="2" t="s">
        <v>525</v>
      </c>
      <c r="D154" s="3" t="s">
        <v>526</v>
      </c>
      <c r="E154" s="14"/>
      <c r="F154" s="59">
        <v>105</v>
      </c>
      <c r="G154" s="52" t="s">
        <v>17</v>
      </c>
      <c r="H154" s="53"/>
    </row>
    <row r="155" spans="1:8" ht="18">
      <c r="A155" s="19">
        <v>129</v>
      </c>
      <c r="B155" s="20" t="s">
        <v>528</v>
      </c>
      <c r="C155" s="2" t="s">
        <v>529</v>
      </c>
      <c r="D155" s="3" t="s">
        <v>530</v>
      </c>
      <c r="E155" s="14"/>
      <c r="F155" s="59">
        <v>70</v>
      </c>
      <c r="G155" s="52" t="s">
        <v>17</v>
      </c>
      <c r="H155" s="53"/>
    </row>
    <row r="156" spans="1:8" s="16" customFormat="1" ht="85.5">
      <c r="A156" s="19">
        <v>130</v>
      </c>
      <c r="B156" s="20" t="s">
        <v>532</v>
      </c>
      <c r="C156" s="2" t="s">
        <v>533</v>
      </c>
      <c r="D156" s="3" t="s">
        <v>534</v>
      </c>
      <c r="E156" s="14"/>
      <c r="F156" s="59">
        <v>10</v>
      </c>
      <c r="G156" s="52" t="s">
        <v>17</v>
      </c>
      <c r="H156" s="53"/>
    </row>
    <row r="157" spans="1:8" s="16" customFormat="1" ht="85.5">
      <c r="A157" s="19">
        <v>131</v>
      </c>
      <c r="B157" s="20" t="s">
        <v>532</v>
      </c>
      <c r="C157" s="2" t="s">
        <v>533</v>
      </c>
      <c r="D157" s="3" t="s">
        <v>530</v>
      </c>
      <c r="E157" s="14"/>
      <c r="F157" s="59">
        <v>41</v>
      </c>
      <c r="G157" s="52" t="s">
        <v>17</v>
      </c>
      <c r="H157" s="53"/>
    </row>
    <row r="158" spans="1:8" s="16" customFormat="1" ht="114">
      <c r="A158" s="19">
        <v>132</v>
      </c>
      <c r="B158" s="20" t="s">
        <v>537</v>
      </c>
      <c r="C158" s="2" t="s">
        <v>538</v>
      </c>
      <c r="D158" s="3" t="s">
        <v>539</v>
      </c>
      <c r="E158" s="14"/>
      <c r="F158" s="59">
        <v>30</v>
      </c>
      <c r="G158" s="52" t="s">
        <v>17</v>
      </c>
      <c r="H158" s="53"/>
    </row>
    <row r="159" spans="1:8" ht="57">
      <c r="A159" s="19">
        <v>133</v>
      </c>
      <c r="B159" s="20" t="s">
        <v>541</v>
      </c>
      <c r="C159" s="2" t="s">
        <v>542</v>
      </c>
      <c r="D159" s="3" t="s">
        <v>530</v>
      </c>
      <c r="E159" s="14"/>
      <c r="F159" s="59">
        <v>123</v>
      </c>
      <c r="G159" s="52" t="s">
        <v>17</v>
      </c>
      <c r="H159" s="53"/>
    </row>
    <row r="160" spans="1:8" ht="57">
      <c r="A160" s="19">
        <v>134</v>
      </c>
      <c r="B160" s="20" t="s">
        <v>544</v>
      </c>
      <c r="C160" s="2" t="s">
        <v>542</v>
      </c>
      <c r="D160" s="3" t="s">
        <v>534</v>
      </c>
      <c r="E160" s="14"/>
      <c r="F160" s="59">
        <v>147</v>
      </c>
      <c r="G160" s="52" t="s">
        <v>17</v>
      </c>
      <c r="H160" s="53"/>
    </row>
    <row r="161" spans="1:8" ht="28.5">
      <c r="A161" s="19">
        <v>135</v>
      </c>
      <c r="B161" s="28" t="s">
        <v>546</v>
      </c>
      <c r="C161" s="24" t="s">
        <v>547</v>
      </c>
      <c r="D161" s="27" t="s">
        <v>534</v>
      </c>
      <c r="E161" s="26"/>
      <c r="F161" s="59">
        <v>10</v>
      </c>
      <c r="G161" s="52" t="s">
        <v>17</v>
      </c>
      <c r="H161" s="53"/>
    </row>
    <row r="162" spans="1:8" s="16" customFormat="1" ht="85.5">
      <c r="A162" s="19">
        <v>136</v>
      </c>
      <c r="B162" s="20" t="s">
        <v>549</v>
      </c>
      <c r="C162" s="2" t="s">
        <v>550</v>
      </c>
      <c r="D162" s="3" t="s">
        <v>534</v>
      </c>
      <c r="E162" s="14"/>
      <c r="F162" s="59">
        <v>60</v>
      </c>
      <c r="G162" s="52" t="s">
        <v>17</v>
      </c>
      <c r="H162" s="53"/>
    </row>
    <row r="163" spans="1:8" ht="114">
      <c r="A163" s="19">
        <v>137</v>
      </c>
      <c r="B163" s="20" t="s">
        <v>552</v>
      </c>
      <c r="C163" s="2" t="s">
        <v>553</v>
      </c>
      <c r="D163" s="3" t="s">
        <v>554</v>
      </c>
      <c r="E163" s="14"/>
      <c r="F163" s="59">
        <v>35</v>
      </c>
      <c r="G163" s="52" t="s">
        <v>17</v>
      </c>
      <c r="H163" s="53"/>
    </row>
    <row r="164" spans="1:8" ht="114">
      <c r="A164" s="29">
        <v>138</v>
      </c>
      <c r="B164" s="20" t="s">
        <v>556</v>
      </c>
      <c r="C164" s="2" t="s">
        <v>557</v>
      </c>
      <c r="D164" s="3" t="s">
        <v>558</v>
      </c>
      <c r="E164" s="14"/>
      <c r="F164" s="59">
        <v>235</v>
      </c>
      <c r="G164" s="52" t="s">
        <v>17</v>
      </c>
      <c r="H164" s="53"/>
    </row>
    <row r="165" spans="1:8" ht="57">
      <c r="A165" s="29">
        <v>139</v>
      </c>
      <c r="B165" s="20" t="s">
        <v>560</v>
      </c>
      <c r="C165" s="2" t="s">
        <v>561</v>
      </c>
      <c r="D165" s="3" t="s">
        <v>562</v>
      </c>
      <c r="E165" s="14"/>
      <c r="F165" s="59">
        <v>54</v>
      </c>
      <c r="G165" s="52" t="s">
        <v>17</v>
      </c>
      <c r="H165" s="53"/>
    </row>
    <row r="166" spans="1:8" ht="28.5">
      <c r="A166" s="19">
        <v>140</v>
      </c>
      <c r="B166" s="28" t="s">
        <v>564</v>
      </c>
      <c r="C166" s="24" t="s">
        <v>547</v>
      </c>
      <c r="D166" s="27" t="s">
        <v>565</v>
      </c>
      <c r="E166" s="26"/>
      <c r="F166" s="59">
        <v>20</v>
      </c>
      <c r="G166" s="52" t="s">
        <v>17</v>
      </c>
      <c r="H166" s="53"/>
    </row>
    <row r="167" spans="1:8" ht="28.5">
      <c r="A167" s="19">
        <v>141</v>
      </c>
      <c r="B167" s="28" t="s">
        <v>567</v>
      </c>
      <c r="C167" s="24" t="s">
        <v>547</v>
      </c>
      <c r="D167" s="27" t="s">
        <v>534</v>
      </c>
      <c r="E167" s="26"/>
      <c r="F167" s="59">
        <v>80</v>
      </c>
      <c r="G167" s="52" t="s">
        <v>17</v>
      </c>
      <c r="H167" s="53"/>
    </row>
    <row r="168" spans="1:8" ht="71.25">
      <c r="A168" s="29">
        <v>142</v>
      </c>
      <c r="B168" s="30" t="s">
        <v>569</v>
      </c>
      <c r="C168" s="2" t="s">
        <v>570</v>
      </c>
      <c r="D168" s="3" t="s">
        <v>565</v>
      </c>
      <c r="E168" s="14"/>
      <c r="F168" s="59">
        <v>80</v>
      </c>
      <c r="G168" s="52" t="s">
        <v>17</v>
      </c>
      <c r="H168" s="53"/>
    </row>
    <row r="169" spans="1:8" ht="71.25">
      <c r="A169" s="29">
        <v>143</v>
      </c>
      <c r="B169" s="20" t="s">
        <v>572</v>
      </c>
      <c r="C169" s="2" t="s">
        <v>573</v>
      </c>
      <c r="D169" s="3" t="s">
        <v>530</v>
      </c>
      <c r="E169" s="14"/>
      <c r="F169" s="59">
        <v>51</v>
      </c>
      <c r="G169" s="52" t="s">
        <v>17</v>
      </c>
      <c r="H169" s="53"/>
    </row>
    <row r="170" spans="1:8" ht="71.25">
      <c r="A170" s="29">
        <v>144</v>
      </c>
      <c r="B170" s="20" t="s">
        <v>575</v>
      </c>
      <c r="C170" s="2" t="s">
        <v>576</v>
      </c>
      <c r="D170" s="3" t="s">
        <v>534</v>
      </c>
      <c r="E170" s="14"/>
      <c r="F170" s="59">
        <v>20</v>
      </c>
      <c r="G170" s="52" t="s">
        <v>17</v>
      </c>
      <c r="H170" s="53"/>
    </row>
    <row r="171" spans="1:8" ht="28.5">
      <c r="A171" s="19">
        <v>145</v>
      </c>
      <c r="B171" s="28" t="s">
        <v>578</v>
      </c>
      <c r="C171" s="24" t="s">
        <v>547</v>
      </c>
      <c r="D171" s="27" t="s">
        <v>565</v>
      </c>
      <c r="E171" s="26"/>
      <c r="F171" s="59">
        <v>50</v>
      </c>
      <c r="G171" s="52" t="s">
        <v>17</v>
      </c>
      <c r="H171" s="53"/>
    </row>
    <row r="172" spans="1:8" ht="28.5">
      <c r="A172" s="19">
        <v>146</v>
      </c>
      <c r="B172" s="30" t="s">
        <v>580</v>
      </c>
      <c r="C172" s="24" t="s">
        <v>581</v>
      </c>
      <c r="D172" s="27" t="s">
        <v>582</v>
      </c>
      <c r="E172" s="26"/>
      <c r="F172" s="59">
        <v>20</v>
      </c>
      <c r="G172" s="52" t="s">
        <v>17</v>
      </c>
      <c r="H172" s="53"/>
    </row>
    <row r="173" spans="1:8" ht="99.75">
      <c r="A173" s="19">
        <v>147</v>
      </c>
      <c r="B173" s="20" t="s">
        <v>584</v>
      </c>
      <c r="C173" s="2" t="s">
        <v>585</v>
      </c>
      <c r="D173" s="3" t="s">
        <v>539</v>
      </c>
      <c r="E173" s="14"/>
      <c r="F173" s="59">
        <v>50</v>
      </c>
      <c r="G173" s="52" t="s">
        <v>17</v>
      </c>
      <c r="H173" s="53"/>
    </row>
    <row r="174" spans="1:8" ht="28.5">
      <c r="A174" s="19">
        <v>148</v>
      </c>
      <c r="B174" s="20" t="s">
        <v>587</v>
      </c>
      <c r="C174" s="2" t="s">
        <v>588</v>
      </c>
      <c r="D174" s="3" t="s">
        <v>589</v>
      </c>
      <c r="E174" s="14"/>
      <c r="F174" s="59">
        <v>105</v>
      </c>
      <c r="G174" s="52" t="s">
        <v>17</v>
      </c>
      <c r="H174" s="53"/>
    </row>
    <row r="175" spans="1:8" ht="114">
      <c r="A175" s="19">
        <v>149</v>
      </c>
      <c r="B175" s="20" t="s">
        <v>591</v>
      </c>
      <c r="C175" s="2" t="s">
        <v>592</v>
      </c>
      <c r="D175" s="3" t="s">
        <v>53</v>
      </c>
      <c r="E175" s="14"/>
      <c r="F175" s="59">
        <v>25</v>
      </c>
      <c r="G175" s="52" t="s">
        <v>17</v>
      </c>
      <c r="H175" s="53"/>
    </row>
    <row r="176" spans="1:8" ht="85.5">
      <c r="A176" s="19">
        <v>150</v>
      </c>
      <c r="B176" s="20" t="s">
        <v>594</v>
      </c>
      <c r="C176" s="2" t="s">
        <v>595</v>
      </c>
      <c r="D176" s="3" t="s">
        <v>596</v>
      </c>
      <c r="E176" s="14" t="s">
        <v>597</v>
      </c>
      <c r="F176" s="59">
        <v>812</v>
      </c>
      <c r="G176" s="52" t="s">
        <v>17</v>
      </c>
      <c r="H176" s="53"/>
    </row>
    <row r="177" spans="1:8" ht="85.5">
      <c r="A177" s="19">
        <v>151</v>
      </c>
      <c r="B177" s="20" t="s">
        <v>599</v>
      </c>
      <c r="C177" s="2" t="s">
        <v>595</v>
      </c>
      <c r="D177" s="3" t="s">
        <v>600</v>
      </c>
      <c r="E177" s="14" t="s">
        <v>597</v>
      </c>
      <c r="F177" s="59">
        <v>31</v>
      </c>
      <c r="G177" s="52" t="s">
        <v>17</v>
      </c>
      <c r="H177" s="53"/>
    </row>
    <row r="178" spans="1:8" ht="85.5">
      <c r="A178" s="19">
        <v>152</v>
      </c>
      <c r="B178" s="20" t="s">
        <v>601</v>
      </c>
      <c r="C178" s="2" t="s">
        <v>595</v>
      </c>
      <c r="D178" s="3" t="s">
        <v>602</v>
      </c>
      <c r="E178" s="14" t="s">
        <v>597</v>
      </c>
      <c r="F178" s="59">
        <v>0</v>
      </c>
      <c r="G178" s="52" t="s">
        <v>17</v>
      </c>
      <c r="H178" s="53"/>
    </row>
    <row r="179" spans="1:8" ht="28.5">
      <c r="A179" s="19">
        <v>153</v>
      </c>
      <c r="B179" s="20" t="s">
        <v>603</v>
      </c>
      <c r="C179" s="2" t="s">
        <v>604</v>
      </c>
      <c r="D179" s="3" t="s">
        <v>605</v>
      </c>
      <c r="E179" s="14"/>
      <c r="F179" s="59">
        <v>11</v>
      </c>
      <c r="G179" s="52" t="s">
        <v>17</v>
      </c>
      <c r="H179" s="53"/>
    </row>
    <row r="180" spans="1:8" ht="18">
      <c r="A180" s="19">
        <v>154</v>
      </c>
      <c r="B180" s="28" t="s">
        <v>607</v>
      </c>
      <c r="C180" s="24" t="s">
        <v>608</v>
      </c>
      <c r="D180" s="27" t="s">
        <v>609</v>
      </c>
      <c r="E180" s="26" t="s">
        <v>610</v>
      </c>
      <c r="F180" s="59">
        <v>20</v>
      </c>
      <c r="G180" s="52" t="s">
        <v>17</v>
      </c>
      <c r="H180" s="53"/>
    </row>
    <row r="181" spans="1:8" ht="29.25" thickBot="1">
      <c r="A181" s="21">
        <v>155</v>
      </c>
      <c r="B181" s="31" t="s">
        <v>612</v>
      </c>
      <c r="C181" s="11" t="s">
        <v>613</v>
      </c>
      <c r="D181" s="12" t="s">
        <v>194</v>
      </c>
      <c r="E181" s="15"/>
      <c r="F181" s="60">
        <v>12</v>
      </c>
      <c r="G181" s="54" t="s">
        <v>17</v>
      </c>
      <c r="H181" s="55"/>
    </row>
    <row r="182" spans="1:8" ht="24" thickBot="1">
      <c r="A182" s="148" t="s">
        <v>254</v>
      </c>
      <c r="B182" s="148"/>
      <c r="C182" s="148"/>
      <c r="D182" s="148"/>
      <c r="E182" s="148"/>
      <c r="F182" s="36">
        <v>2631</v>
      </c>
      <c r="G182" s="48">
        <f>SUM(G149:G181)</f>
        <v>0</v>
      </c>
      <c r="H182" s="16"/>
    </row>
    <row r="183" spans="1:8" ht="18.75" thickBot="1">
      <c r="A183" s="147" t="s">
        <v>615</v>
      </c>
      <c r="B183" s="147"/>
      <c r="C183" s="147"/>
      <c r="D183" s="147"/>
      <c r="E183" s="147"/>
      <c r="F183" s="147"/>
      <c r="G183" s="147"/>
      <c r="H183" s="147"/>
    </row>
    <row r="184" spans="1:8" ht="71.25">
      <c r="A184" s="17">
        <v>156</v>
      </c>
      <c r="B184" s="18" t="s">
        <v>616</v>
      </c>
      <c r="C184" s="8" t="s">
        <v>617</v>
      </c>
      <c r="D184" s="9" t="s">
        <v>618</v>
      </c>
      <c r="E184" s="13" t="s">
        <v>619</v>
      </c>
      <c r="F184" s="58">
        <v>755</v>
      </c>
      <c r="G184" s="50">
        <v>22.450000000000003</v>
      </c>
      <c r="H184" s="51" t="s">
        <v>942</v>
      </c>
    </row>
    <row r="185" spans="1:8" ht="71.25">
      <c r="A185" s="19">
        <v>157</v>
      </c>
      <c r="B185" s="20" t="s">
        <v>621</v>
      </c>
      <c r="C185" s="2" t="s">
        <v>622</v>
      </c>
      <c r="D185" s="3" t="s">
        <v>618</v>
      </c>
      <c r="E185" s="14" t="s">
        <v>623</v>
      </c>
      <c r="F185" s="59">
        <v>690</v>
      </c>
      <c r="G185" s="52">
        <v>22.450000000000003</v>
      </c>
      <c r="H185" s="53" t="s">
        <v>943</v>
      </c>
    </row>
    <row r="186" spans="1:8" ht="114">
      <c r="A186" s="19">
        <v>158</v>
      </c>
      <c r="B186" s="20" t="s">
        <v>625</v>
      </c>
      <c r="C186" s="2" t="s">
        <v>626</v>
      </c>
      <c r="D186" s="3" t="s">
        <v>618</v>
      </c>
      <c r="E186" s="14" t="s">
        <v>627</v>
      </c>
      <c r="F186" s="59">
        <v>100</v>
      </c>
      <c r="G186" s="52">
        <v>22.450000000000003</v>
      </c>
      <c r="H186" s="53" t="s">
        <v>944</v>
      </c>
    </row>
    <row r="187" spans="1:8" ht="85.5">
      <c r="A187" s="19">
        <v>159</v>
      </c>
      <c r="B187" s="20" t="s">
        <v>629</v>
      </c>
      <c r="C187" s="2" t="s">
        <v>630</v>
      </c>
      <c r="D187" s="3" t="s">
        <v>631</v>
      </c>
      <c r="E187" s="14" t="s">
        <v>632</v>
      </c>
      <c r="F187" s="59">
        <v>200</v>
      </c>
      <c r="G187" s="52">
        <v>22.450000000000003</v>
      </c>
      <c r="H187" s="53" t="s">
        <v>945</v>
      </c>
    </row>
    <row r="188" spans="1:8" ht="85.5">
      <c r="A188" s="19">
        <v>160</v>
      </c>
      <c r="B188" s="30" t="s">
        <v>634</v>
      </c>
      <c r="C188" s="32" t="s">
        <v>635</v>
      </c>
      <c r="D188" s="4" t="s">
        <v>618</v>
      </c>
      <c r="E188" s="14" t="s">
        <v>636</v>
      </c>
      <c r="F188" s="59">
        <v>370</v>
      </c>
      <c r="G188" s="52">
        <v>22.450000000000003</v>
      </c>
      <c r="H188" s="53" t="s">
        <v>946</v>
      </c>
    </row>
    <row r="189" spans="1:8" ht="42.75">
      <c r="A189" s="19">
        <v>161</v>
      </c>
      <c r="B189" s="30" t="s">
        <v>638</v>
      </c>
      <c r="C189" s="32" t="s">
        <v>639</v>
      </c>
      <c r="D189" s="4" t="s">
        <v>618</v>
      </c>
      <c r="E189" s="14" t="s">
        <v>640</v>
      </c>
      <c r="F189" s="59">
        <v>500</v>
      </c>
      <c r="G189" s="52">
        <v>22.450000000000003</v>
      </c>
      <c r="H189" s="53" t="s">
        <v>947</v>
      </c>
    </row>
    <row r="190" spans="1:8" ht="57">
      <c r="A190" s="19">
        <v>162</v>
      </c>
      <c r="B190" s="20" t="s">
        <v>642</v>
      </c>
      <c r="C190" s="2" t="s">
        <v>643</v>
      </c>
      <c r="D190" s="3" t="s">
        <v>618</v>
      </c>
      <c r="E190" s="14" t="s">
        <v>644</v>
      </c>
      <c r="F190" s="59">
        <v>625</v>
      </c>
      <c r="G190" s="52">
        <v>22.450000000000003</v>
      </c>
      <c r="H190" s="53" t="s">
        <v>948</v>
      </c>
    </row>
    <row r="191" spans="1:8" ht="85.5">
      <c r="A191" s="19">
        <v>163</v>
      </c>
      <c r="B191" s="20" t="s">
        <v>646</v>
      </c>
      <c r="C191" s="2" t="s">
        <v>647</v>
      </c>
      <c r="D191" s="3" t="s">
        <v>618</v>
      </c>
      <c r="E191" s="14" t="s">
        <v>648</v>
      </c>
      <c r="F191" s="59">
        <v>3505</v>
      </c>
      <c r="G191" s="52">
        <v>22.450000000000003</v>
      </c>
      <c r="H191" s="53" t="s">
        <v>949</v>
      </c>
    </row>
    <row r="192" spans="1:8" ht="85.5">
      <c r="A192" s="19">
        <v>164</v>
      </c>
      <c r="B192" s="20" t="s">
        <v>650</v>
      </c>
      <c r="C192" s="2" t="s">
        <v>651</v>
      </c>
      <c r="D192" s="3" t="s">
        <v>618</v>
      </c>
      <c r="E192" s="14" t="s">
        <v>652</v>
      </c>
      <c r="F192" s="59">
        <v>2025</v>
      </c>
      <c r="G192" s="52">
        <v>22.450000000000003</v>
      </c>
      <c r="H192" s="53" t="s">
        <v>950</v>
      </c>
    </row>
    <row r="193" spans="1:8" ht="85.5">
      <c r="A193" s="19">
        <v>165</v>
      </c>
      <c r="B193" s="20" t="s">
        <v>654</v>
      </c>
      <c r="C193" s="2" t="s">
        <v>655</v>
      </c>
      <c r="D193" s="3" t="s">
        <v>618</v>
      </c>
      <c r="E193" s="14" t="s">
        <v>656</v>
      </c>
      <c r="F193" s="59">
        <v>216</v>
      </c>
      <c r="G193" s="52">
        <v>22.450000000000003</v>
      </c>
      <c r="H193" s="53" t="s">
        <v>951</v>
      </c>
    </row>
    <row r="194" spans="1:8" ht="71.25">
      <c r="A194" s="19">
        <v>166</v>
      </c>
      <c r="B194" s="20" t="s">
        <v>658</v>
      </c>
      <c r="C194" s="2" t="s">
        <v>659</v>
      </c>
      <c r="D194" s="3" t="s">
        <v>618</v>
      </c>
      <c r="E194" s="14" t="s">
        <v>627</v>
      </c>
      <c r="F194" s="59">
        <v>1475</v>
      </c>
      <c r="G194" s="52">
        <v>22.450000000000003</v>
      </c>
      <c r="H194" s="53" t="s">
        <v>944</v>
      </c>
    </row>
    <row r="195" spans="1:8" ht="28.5">
      <c r="A195" s="19">
        <v>167</v>
      </c>
      <c r="B195" s="20" t="s">
        <v>660</v>
      </c>
      <c r="C195" s="2" t="s">
        <v>661</v>
      </c>
      <c r="D195" s="3" t="s">
        <v>618</v>
      </c>
      <c r="E195" s="14" t="s">
        <v>662</v>
      </c>
      <c r="F195" s="59">
        <v>920</v>
      </c>
      <c r="G195" s="52">
        <v>22.450000000000003</v>
      </c>
      <c r="H195" s="53" t="s">
        <v>952</v>
      </c>
    </row>
    <row r="196" spans="1:8" ht="57">
      <c r="A196" s="19">
        <v>168</v>
      </c>
      <c r="B196" s="20" t="s">
        <v>664</v>
      </c>
      <c r="C196" s="2" t="s">
        <v>665</v>
      </c>
      <c r="D196" s="3" t="s">
        <v>618</v>
      </c>
      <c r="E196" s="14" t="s">
        <v>666</v>
      </c>
      <c r="F196" s="59">
        <v>1320</v>
      </c>
      <c r="G196" s="52">
        <v>22.450000000000003</v>
      </c>
      <c r="H196" s="53" t="s">
        <v>953</v>
      </c>
    </row>
    <row r="197" spans="1:8" ht="57">
      <c r="A197" s="19">
        <v>169</v>
      </c>
      <c r="B197" s="20" t="s">
        <v>668</v>
      </c>
      <c r="C197" s="2" t="s">
        <v>669</v>
      </c>
      <c r="D197" s="3" t="s">
        <v>670</v>
      </c>
      <c r="E197" s="14" t="s">
        <v>671</v>
      </c>
      <c r="F197" s="59">
        <v>750</v>
      </c>
      <c r="G197" s="52">
        <v>26.78</v>
      </c>
      <c r="H197" s="53" t="s">
        <v>954</v>
      </c>
    </row>
    <row r="198" spans="1:8" ht="42.75">
      <c r="A198" s="19">
        <v>170</v>
      </c>
      <c r="B198" s="20" t="s">
        <v>673</v>
      </c>
      <c r="C198" s="2" t="s">
        <v>674</v>
      </c>
      <c r="D198" s="3" t="s">
        <v>670</v>
      </c>
      <c r="E198" s="14" t="s">
        <v>675</v>
      </c>
      <c r="F198" s="59">
        <v>750</v>
      </c>
      <c r="G198" s="52">
        <v>26.78</v>
      </c>
      <c r="H198" s="53" t="s">
        <v>955</v>
      </c>
    </row>
    <row r="199" spans="1:8" ht="71.25">
      <c r="A199" s="19">
        <v>171</v>
      </c>
      <c r="B199" s="30" t="s">
        <v>677</v>
      </c>
      <c r="C199" s="2" t="s">
        <v>678</v>
      </c>
      <c r="D199" s="3" t="s">
        <v>670</v>
      </c>
      <c r="E199" s="14" t="s">
        <v>679</v>
      </c>
      <c r="F199" s="59">
        <v>100</v>
      </c>
      <c r="G199" s="52">
        <v>26.78</v>
      </c>
      <c r="H199" s="53" t="s">
        <v>956</v>
      </c>
    </row>
    <row r="200" spans="1:8" ht="72" thickBot="1">
      <c r="A200" s="21">
        <v>172</v>
      </c>
      <c r="B200" s="33" t="s">
        <v>681</v>
      </c>
      <c r="C200" s="11" t="s">
        <v>682</v>
      </c>
      <c r="D200" s="12" t="s">
        <v>670</v>
      </c>
      <c r="E200" s="15" t="s">
        <v>683</v>
      </c>
      <c r="F200" s="60">
        <v>200</v>
      </c>
      <c r="G200" s="54">
        <v>26.78</v>
      </c>
      <c r="H200" s="55" t="s">
        <v>957</v>
      </c>
    </row>
    <row r="201" spans="1:8" ht="24" thickBot="1">
      <c r="A201" s="148" t="s">
        <v>254</v>
      </c>
      <c r="B201" s="148"/>
      <c r="C201" s="148"/>
      <c r="D201" s="148"/>
      <c r="E201" s="148"/>
      <c r="F201" s="36">
        <v>14501</v>
      </c>
      <c r="G201" s="48">
        <f>SUM(G184:G200)</f>
        <v>398.96999999999991</v>
      </c>
      <c r="H201" s="16"/>
    </row>
    <row r="202" spans="1:8" ht="18.75" thickBot="1">
      <c r="A202" s="147" t="s">
        <v>685</v>
      </c>
      <c r="B202" s="147"/>
      <c r="C202" s="147"/>
      <c r="D202" s="147"/>
      <c r="E202" s="147"/>
      <c r="F202" s="147"/>
      <c r="G202" s="147"/>
      <c r="H202" s="147"/>
    </row>
    <row r="203" spans="1:8" ht="99.75">
      <c r="A203" s="17">
        <v>173</v>
      </c>
      <c r="B203" s="18" t="s">
        <v>686</v>
      </c>
      <c r="C203" s="8" t="s">
        <v>687</v>
      </c>
      <c r="D203" s="9" t="s">
        <v>618</v>
      </c>
      <c r="E203" s="13" t="s">
        <v>688</v>
      </c>
      <c r="F203" s="58">
        <v>680</v>
      </c>
      <c r="G203" s="50">
        <v>21.470000000000002</v>
      </c>
      <c r="H203" s="51" t="s">
        <v>958</v>
      </c>
    </row>
    <row r="204" spans="1:8" ht="85.5">
      <c r="A204" s="19">
        <v>174</v>
      </c>
      <c r="B204" s="20" t="s">
        <v>690</v>
      </c>
      <c r="C204" s="2" t="s">
        <v>691</v>
      </c>
      <c r="D204" s="3" t="s">
        <v>618</v>
      </c>
      <c r="E204" s="14" t="s">
        <v>692</v>
      </c>
      <c r="F204" s="59">
        <v>705</v>
      </c>
      <c r="G204" s="52">
        <v>21.470000000000002</v>
      </c>
      <c r="H204" s="53" t="s">
        <v>959</v>
      </c>
    </row>
    <row r="205" spans="1:8" ht="99.75">
      <c r="A205" s="19">
        <v>175</v>
      </c>
      <c r="B205" s="20" t="s">
        <v>694</v>
      </c>
      <c r="C205" s="2" t="s">
        <v>695</v>
      </c>
      <c r="D205" s="3" t="s">
        <v>618</v>
      </c>
      <c r="E205" s="14" t="s">
        <v>696</v>
      </c>
      <c r="F205" s="59">
        <v>705</v>
      </c>
      <c r="G205" s="52">
        <v>21.470000000000002</v>
      </c>
      <c r="H205" s="53" t="s">
        <v>960</v>
      </c>
    </row>
    <row r="206" spans="1:8" ht="99.75">
      <c r="A206" s="19">
        <v>176</v>
      </c>
      <c r="B206" s="20" t="s">
        <v>698</v>
      </c>
      <c r="C206" s="2" t="s">
        <v>699</v>
      </c>
      <c r="D206" s="3" t="s">
        <v>618</v>
      </c>
      <c r="E206" s="14" t="s">
        <v>700</v>
      </c>
      <c r="F206" s="59">
        <v>875</v>
      </c>
      <c r="G206" s="52">
        <v>21.470000000000002</v>
      </c>
      <c r="H206" s="53" t="s">
        <v>961</v>
      </c>
    </row>
    <row r="207" spans="1:8" ht="72" thickBot="1">
      <c r="A207" s="21">
        <v>177</v>
      </c>
      <c r="B207" s="31" t="s">
        <v>702</v>
      </c>
      <c r="C207" s="11" t="s">
        <v>703</v>
      </c>
      <c r="D207" s="12" t="s">
        <v>618</v>
      </c>
      <c r="E207" s="15" t="s">
        <v>704</v>
      </c>
      <c r="F207" s="60">
        <v>485</v>
      </c>
      <c r="G207" s="54" t="s">
        <v>17</v>
      </c>
      <c r="H207" s="55" t="s">
        <v>962</v>
      </c>
    </row>
    <row r="208" spans="1:8" ht="24" thickBot="1">
      <c r="A208" s="148" t="s">
        <v>254</v>
      </c>
      <c r="B208" s="148"/>
      <c r="C208" s="148"/>
      <c r="D208" s="148"/>
      <c r="E208" s="148"/>
      <c r="F208" s="36">
        <v>3450</v>
      </c>
      <c r="G208" s="48">
        <f>SUM(G203:G207)</f>
        <v>85.88000000000001</v>
      </c>
      <c r="H208" s="16"/>
    </row>
    <row r="209" spans="1:8" ht="18.75" thickBot="1">
      <c r="A209" s="147" t="s">
        <v>707</v>
      </c>
      <c r="B209" s="147"/>
      <c r="C209" s="147"/>
      <c r="D209" s="147"/>
      <c r="E209" s="147"/>
      <c r="F209" s="147"/>
      <c r="G209" s="147"/>
      <c r="H209" s="147"/>
    </row>
    <row r="210" spans="1:8" ht="71.25">
      <c r="A210" s="17">
        <v>178</v>
      </c>
      <c r="B210" s="18" t="s">
        <v>708</v>
      </c>
      <c r="C210" s="8" t="s">
        <v>709</v>
      </c>
      <c r="D210" s="9" t="s">
        <v>710</v>
      </c>
      <c r="E210" s="13" t="s">
        <v>711</v>
      </c>
      <c r="F210" s="58">
        <v>2450</v>
      </c>
      <c r="G210" s="50">
        <v>21.380000000000003</v>
      </c>
      <c r="H210" s="51" t="s">
        <v>963</v>
      </c>
    </row>
    <row r="211" spans="1:8" ht="71.25">
      <c r="A211" s="19">
        <v>179</v>
      </c>
      <c r="B211" s="20" t="s">
        <v>713</v>
      </c>
      <c r="C211" s="2" t="s">
        <v>714</v>
      </c>
      <c r="D211" s="3" t="s">
        <v>710</v>
      </c>
      <c r="E211" s="14" t="s">
        <v>715</v>
      </c>
      <c r="F211" s="59">
        <v>3300</v>
      </c>
      <c r="G211" s="52">
        <v>21.380000000000003</v>
      </c>
      <c r="H211" s="53" t="s">
        <v>964</v>
      </c>
    </row>
    <row r="212" spans="1:8" ht="57">
      <c r="A212" s="19">
        <v>180</v>
      </c>
      <c r="B212" s="20" t="s">
        <v>717</v>
      </c>
      <c r="C212" s="2" t="s">
        <v>718</v>
      </c>
      <c r="D212" s="3" t="s">
        <v>710</v>
      </c>
      <c r="E212" s="14" t="s">
        <v>719</v>
      </c>
      <c r="F212" s="59">
        <v>350</v>
      </c>
      <c r="G212" s="52">
        <v>21.380000000000003</v>
      </c>
      <c r="H212" s="53" t="s">
        <v>965</v>
      </c>
    </row>
    <row r="213" spans="1:8" ht="57.75" thickBot="1">
      <c r="A213" s="21">
        <v>181</v>
      </c>
      <c r="B213" s="31" t="s">
        <v>721</v>
      </c>
      <c r="C213" s="11" t="s">
        <v>722</v>
      </c>
      <c r="D213" s="12" t="s">
        <v>710</v>
      </c>
      <c r="E213" s="15" t="s">
        <v>723</v>
      </c>
      <c r="F213" s="60">
        <v>600</v>
      </c>
      <c r="G213" s="54" t="s">
        <v>17</v>
      </c>
      <c r="H213" s="55" t="s">
        <v>966</v>
      </c>
    </row>
    <row r="214" spans="1:8" ht="24" thickBot="1">
      <c r="A214" s="148" t="s">
        <v>254</v>
      </c>
      <c r="B214" s="148"/>
      <c r="C214" s="148"/>
      <c r="D214" s="148"/>
      <c r="E214" s="148"/>
      <c r="F214" s="36">
        <v>6700</v>
      </c>
      <c r="G214" s="48">
        <f>SUM(G210:G213)</f>
        <v>64.140000000000015</v>
      </c>
      <c r="H214" s="16"/>
    </row>
    <row r="215" spans="1:8" ht="18.75" thickBot="1">
      <c r="A215" s="147" t="s">
        <v>725</v>
      </c>
      <c r="B215" s="147"/>
      <c r="C215" s="147"/>
      <c r="D215" s="147"/>
      <c r="E215" s="147"/>
      <c r="F215" s="147"/>
      <c r="G215" s="147"/>
      <c r="H215" s="147"/>
    </row>
    <row r="216" spans="1:8" ht="42.75">
      <c r="A216" s="17">
        <v>182</v>
      </c>
      <c r="B216" s="34" t="s">
        <v>726</v>
      </c>
      <c r="C216" s="8" t="s">
        <v>727</v>
      </c>
      <c r="D216" s="9" t="s">
        <v>728</v>
      </c>
      <c r="E216" s="13" t="s">
        <v>729</v>
      </c>
      <c r="F216" s="58">
        <v>1100</v>
      </c>
      <c r="G216" s="50">
        <v>37.08</v>
      </c>
      <c r="H216" s="51" t="s">
        <v>967</v>
      </c>
    </row>
    <row r="217" spans="1:8" ht="28.5">
      <c r="A217" s="19">
        <v>183</v>
      </c>
      <c r="B217" s="30" t="s">
        <v>731</v>
      </c>
      <c r="C217" s="2" t="s">
        <v>732</v>
      </c>
      <c r="D217" s="3" t="s">
        <v>728</v>
      </c>
      <c r="E217" s="14" t="s">
        <v>733</v>
      </c>
      <c r="F217" s="59">
        <v>150</v>
      </c>
      <c r="G217" s="52">
        <v>38.159999999999997</v>
      </c>
      <c r="H217" s="53" t="s">
        <v>968</v>
      </c>
    </row>
    <row r="218" spans="1:8" ht="57.75" thickBot="1">
      <c r="A218" s="21">
        <v>184</v>
      </c>
      <c r="B218" s="31" t="s">
        <v>735</v>
      </c>
      <c r="C218" s="11" t="s">
        <v>736</v>
      </c>
      <c r="D218" s="12" t="s">
        <v>728</v>
      </c>
      <c r="E218" s="15" t="s">
        <v>737</v>
      </c>
      <c r="F218" s="60">
        <v>590</v>
      </c>
      <c r="G218" s="54">
        <v>44.11</v>
      </c>
      <c r="H218" s="55" t="s">
        <v>969</v>
      </c>
    </row>
    <row r="219" spans="1:8" ht="24" thickBot="1">
      <c r="A219" s="148" t="s">
        <v>254</v>
      </c>
      <c r="B219" s="148"/>
      <c r="C219" s="148"/>
      <c r="D219" s="148"/>
      <c r="E219" s="148"/>
      <c r="F219" s="36">
        <v>1840</v>
      </c>
      <c r="G219" s="48">
        <f>SUM(G216:G218)</f>
        <v>119.35</v>
      </c>
      <c r="H219" s="16"/>
    </row>
    <row r="222" spans="1:8" ht="21" thickBot="1">
      <c r="E222" s="159"/>
      <c r="F222" s="159"/>
      <c r="G222" s="56"/>
      <c r="H222" s="56"/>
    </row>
    <row r="223" spans="1:8" ht="18.75" customHeight="1">
      <c r="B223" s="157" t="s">
        <v>854</v>
      </c>
      <c r="C223" s="157"/>
      <c r="D223" s="69"/>
      <c r="E223" s="158" t="s">
        <v>855</v>
      </c>
      <c r="F223" s="158"/>
      <c r="G223" s="70" t="s">
        <v>856</v>
      </c>
      <c r="H223" s="70" t="s">
        <v>857</v>
      </c>
    </row>
  </sheetData>
  <sheetProtection algorithmName="SHA-512" hashValue="fnFXoZfqmLsw4R3+GCnYdJWY8zbLlpQkn0LM2ppT3C6rv3EBCiRW/2MyTzCJ+Hdw5xCSn6MPHSWq9sD+vuy2Nw==" saltValue="XK944n+fIL7jiyjR030xNQ==" spinCount="100000" sheet="1" objects="1" scenarios="1"/>
  <mergeCells count="38">
    <mergeCell ref="A57:H57"/>
    <mergeCell ref="A1:H1"/>
    <mergeCell ref="A2:F2"/>
    <mergeCell ref="G2:H2"/>
    <mergeCell ref="A3:H3"/>
    <mergeCell ref="A5:H5"/>
    <mergeCell ref="A110:H110"/>
    <mergeCell ref="A63:E63"/>
    <mergeCell ref="A64:H64"/>
    <mergeCell ref="A71:E71"/>
    <mergeCell ref="A72:H72"/>
    <mergeCell ref="A76:E76"/>
    <mergeCell ref="A77:H77"/>
    <mergeCell ref="A81:E81"/>
    <mergeCell ref="A82:H82"/>
    <mergeCell ref="A95:E95"/>
    <mergeCell ref="A96:H96"/>
    <mergeCell ref="A109:E109"/>
    <mergeCell ref="A202:H202"/>
    <mergeCell ref="A114:E114"/>
    <mergeCell ref="A115:H115"/>
    <mergeCell ref="A129:E129"/>
    <mergeCell ref="A130:H130"/>
    <mergeCell ref="A136:E136"/>
    <mergeCell ref="A137:H137"/>
    <mergeCell ref="A147:E147"/>
    <mergeCell ref="A148:H148"/>
    <mergeCell ref="A182:E182"/>
    <mergeCell ref="A183:H183"/>
    <mergeCell ref="A201:E201"/>
    <mergeCell ref="B223:C223"/>
    <mergeCell ref="E223:F223"/>
    <mergeCell ref="A208:E208"/>
    <mergeCell ref="A209:H209"/>
    <mergeCell ref="A214:E214"/>
    <mergeCell ref="A215:H215"/>
    <mergeCell ref="A219:E219"/>
    <mergeCell ref="E222:F222"/>
  </mergeCells>
  <pageMargins left="0.25" right="0.25" top="0.75" bottom="0.75" header="0.3" footer="0.3"/>
  <pageSetup scale="55" fitToHeight="0" orientation="landscape" r:id="rId1"/>
  <rowBreaks count="12" manualBreakCount="12">
    <brk id="56" max="16383" man="1"/>
    <brk id="63" max="16383" man="1"/>
    <brk id="81" max="16383" man="1"/>
    <brk id="95" max="16383" man="1"/>
    <brk id="109" max="16383" man="1"/>
    <brk id="114" max="16383" man="1"/>
    <brk id="129" max="16383" man="1"/>
    <brk id="136" max="16383" man="1"/>
    <brk id="147" max="16383" man="1"/>
    <brk id="182" max="16383" man="1"/>
    <brk id="201" max="16383" man="1"/>
    <brk id="2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DE3F-BD38-42DD-B438-764AD5882FE3}">
  <sheetPr>
    <pageSetUpPr fitToPage="1"/>
  </sheetPr>
  <dimension ref="A1:Z1000"/>
  <sheetViews>
    <sheetView zoomScale="70" zoomScaleNormal="70" workbookViewId="0">
      <pane ySplit="5" topLeftCell="A6" activePane="bottomLeft" state="frozen"/>
      <selection pane="bottomLeft" sqref="A1:H1"/>
    </sheetView>
  </sheetViews>
  <sheetFormatPr defaultColWidth="14.42578125" defaultRowHeight="15" customHeight="1"/>
  <cols>
    <col min="1" max="1" width="10.7109375" style="71" customWidth="1"/>
    <col min="2" max="2" width="34.7109375" style="71" customWidth="1"/>
    <col min="3" max="3" width="50.7109375" style="71" customWidth="1"/>
    <col min="4" max="4" width="14.7109375" style="71" customWidth="1"/>
    <col min="5" max="5" width="18.7109375" style="71" customWidth="1"/>
    <col min="6" max="6" width="20.7109375" style="71" customWidth="1"/>
    <col min="7" max="7" width="24" style="71" customWidth="1"/>
    <col min="8" max="8" width="70.42578125" style="71" customWidth="1"/>
    <col min="9" max="26" width="8.7109375" style="71" customWidth="1"/>
    <col min="27" max="16384" width="14.42578125" style="71"/>
  </cols>
  <sheetData>
    <row r="1" spans="1:8" ht="30" customHeight="1">
      <c r="A1" s="170" t="s">
        <v>0</v>
      </c>
      <c r="B1" s="174"/>
      <c r="C1" s="174"/>
      <c r="D1" s="174"/>
      <c r="E1" s="174"/>
      <c r="F1" s="174"/>
      <c r="G1" s="174"/>
      <c r="H1" s="174"/>
    </row>
    <row r="2" spans="1:8" ht="30" customHeight="1" thickBot="1">
      <c r="A2" s="171" t="s">
        <v>745</v>
      </c>
      <c r="B2" s="174"/>
      <c r="C2" s="174"/>
      <c r="D2" s="174"/>
      <c r="E2" s="174"/>
      <c r="F2" s="174"/>
      <c r="G2" s="172" t="s">
        <v>970</v>
      </c>
      <c r="H2" s="175"/>
    </row>
    <row r="3" spans="1:8" ht="30" customHeight="1" thickBot="1">
      <c r="A3" s="170" t="s">
        <v>1</v>
      </c>
      <c r="B3" s="174"/>
      <c r="C3" s="174"/>
      <c r="D3" s="174"/>
      <c r="E3" s="174"/>
      <c r="F3" s="174"/>
      <c r="G3" s="174"/>
      <c r="H3" s="174"/>
    </row>
    <row r="4" spans="1:8" ht="14.25" customHeight="1" thickBot="1">
      <c r="A4" s="72" t="s">
        <v>2</v>
      </c>
      <c r="B4" s="72" t="s">
        <v>3</v>
      </c>
      <c r="C4" s="72" t="s">
        <v>4</v>
      </c>
      <c r="D4" s="73" t="s">
        <v>5</v>
      </c>
      <c r="E4" s="74" t="s">
        <v>6</v>
      </c>
      <c r="F4" s="75" t="s">
        <v>7</v>
      </c>
      <c r="G4" s="76" t="s">
        <v>747</v>
      </c>
      <c r="H4" s="76" t="s">
        <v>12</v>
      </c>
    </row>
    <row r="5" spans="1:8" ht="14.25" customHeight="1" thickBot="1">
      <c r="A5" s="173"/>
      <c r="B5" s="174"/>
      <c r="C5" s="174"/>
      <c r="D5" s="174"/>
      <c r="E5" s="174"/>
      <c r="F5" s="174"/>
      <c r="G5" s="174"/>
      <c r="H5" s="174"/>
    </row>
    <row r="6" spans="1:8" ht="39.950000000000003" customHeight="1" thickBot="1">
      <c r="A6" s="77">
        <v>1</v>
      </c>
      <c r="B6" s="78" t="s">
        <v>13</v>
      </c>
      <c r="C6" s="78" t="s">
        <v>14</v>
      </c>
      <c r="D6" s="79" t="s">
        <v>15</v>
      </c>
      <c r="E6" s="80" t="s">
        <v>16</v>
      </c>
      <c r="F6" s="81">
        <v>735</v>
      </c>
      <c r="G6" s="82">
        <v>23.736000000000001</v>
      </c>
      <c r="H6" s="83" t="s">
        <v>971</v>
      </c>
    </row>
    <row r="7" spans="1:8" ht="39.950000000000003" customHeight="1">
      <c r="A7" s="84">
        <v>2</v>
      </c>
      <c r="B7" s="85" t="s">
        <v>19</v>
      </c>
      <c r="C7" s="85" t="s">
        <v>20</v>
      </c>
      <c r="D7" s="86" t="s">
        <v>15</v>
      </c>
      <c r="E7" s="87" t="s">
        <v>16</v>
      </c>
      <c r="F7" s="88">
        <v>2555</v>
      </c>
      <c r="G7" s="89">
        <v>23.187999999999999</v>
      </c>
      <c r="H7" s="83" t="s">
        <v>972</v>
      </c>
    </row>
    <row r="8" spans="1:8" ht="14.25" customHeight="1">
      <c r="A8" s="84">
        <v>3</v>
      </c>
      <c r="B8" s="85" t="s">
        <v>22</v>
      </c>
      <c r="C8" s="85" t="s">
        <v>23</v>
      </c>
      <c r="D8" s="86" t="s">
        <v>24</v>
      </c>
      <c r="E8" s="87" t="s">
        <v>25</v>
      </c>
      <c r="F8" s="88">
        <v>492</v>
      </c>
      <c r="G8" s="89"/>
      <c r="H8" s="90"/>
    </row>
    <row r="9" spans="1:8" ht="14.25" customHeight="1">
      <c r="A9" s="84">
        <v>4</v>
      </c>
      <c r="B9" s="85" t="s">
        <v>27</v>
      </c>
      <c r="C9" s="85" t="s">
        <v>28</v>
      </c>
      <c r="D9" s="86" t="s">
        <v>24</v>
      </c>
      <c r="E9" s="87" t="s">
        <v>29</v>
      </c>
      <c r="F9" s="88">
        <v>66</v>
      </c>
      <c r="G9" s="89"/>
      <c r="H9" s="90"/>
    </row>
    <row r="10" spans="1:8" ht="14.25" customHeight="1">
      <c r="A10" s="84">
        <v>5</v>
      </c>
      <c r="B10" s="85" t="s">
        <v>31</v>
      </c>
      <c r="C10" s="85" t="s">
        <v>32</v>
      </c>
      <c r="D10" s="86" t="s">
        <v>24</v>
      </c>
      <c r="E10" s="87" t="s">
        <v>33</v>
      </c>
      <c r="F10" s="88">
        <v>172</v>
      </c>
      <c r="G10" s="89"/>
      <c r="H10" s="90"/>
    </row>
    <row r="11" spans="1:8" ht="14.25" customHeight="1">
      <c r="A11" s="84">
        <v>6</v>
      </c>
      <c r="B11" s="85" t="s">
        <v>35</v>
      </c>
      <c r="C11" s="85" t="s">
        <v>36</v>
      </c>
      <c r="D11" s="86" t="s">
        <v>24</v>
      </c>
      <c r="E11" s="87" t="s">
        <v>37</v>
      </c>
      <c r="F11" s="88">
        <v>100</v>
      </c>
      <c r="G11" s="89"/>
      <c r="H11" s="90"/>
    </row>
    <row r="12" spans="1:8" ht="14.25" customHeight="1">
      <c r="A12" s="84">
        <v>7</v>
      </c>
      <c r="B12" s="85" t="s">
        <v>39</v>
      </c>
      <c r="C12" s="85" t="s">
        <v>40</v>
      </c>
      <c r="D12" s="86" t="s">
        <v>24</v>
      </c>
      <c r="E12" s="87" t="s">
        <v>41</v>
      </c>
      <c r="F12" s="88">
        <v>357</v>
      </c>
      <c r="G12" s="89"/>
      <c r="H12" s="90"/>
    </row>
    <row r="13" spans="1:8" ht="14.25" customHeight="1">
      <c r="A13" s="84">
        <v>8</v>
      </c>
      <c r="B13" s="85" t="s">
        <v>43</v>
      </c>
      <c r="C13" s="85" t="s">
        <v>44</v>
      </c>
      <c r="D13" s="86" t="s">
        <v>24</v>
      </c>
      <c r="E13" s="87" t="s">
        <v>45</v>
      </c>
      <c r="F13" s="88">
        <v>405</v>
      </c>
      <c r="G13" s="89"/>
      <c r="H13" s="90"/>
    </row>
    <row r="14" spans="1:8" ht="14.25" customHeight="1">
      <c r="A14" s="84">
        <v>9</v>
      </c>
      <c r="B14" s="85" t="s">
        <v>47</v>
      </c>
      <c r="C14" s="85" t="s">
        <v>48</v>
      </c>
      <c r="D14" s="86" t="s">
        <v>24</v>
      </c>
      <c r="E14" s="87" t="s">
        <v>49</v>
      </c>
      <c r="F14" s="88">
        <v>325</v>
      </c>
      <c r="G14" s="89"/>
      <c r="H14" s="90"/>
    </row>
    <row r="15" spans="1:8" ht="14.25" customHeight="1">
      <c r="A15" s="84">
        <v>10</v>
      </c>
      <c r="B15" s="85" t="s">
        <v>51</v>
      </c>
      <c r="C15" s="85" t="s">
        <v>52</v>
      </c>
      <c r="D15" s="86" t="s">
        <v>53</v>
      </c>
      <c r="E15" s="87" t="s">
        <v>54</v>
      </c>
      <c r="F15" s="88">
        <v>410</v>
      </c>
      <c r="G15" s="89"/>
      <c r="H15" s="90"/>
    </row>
    <row r="16" spans="1:8" ht="14.25" customHeight="1">
      <c r="A16" s="84">
        <v>11</v>
      </c>
      <c r="B16" s="85" t="s">
        <v>56</v>
      </c>
      <c r="C16" s="85" t="s">
        <v>57</v>
      </c>
      <c r="D16" s="86" t="s">
        <v>58</v>
      </c>
      <c r="E16" s="87" t="s">
        <v>59</v>
      </c>
      <c r="F16" s="88">
        <v>910</v>
      </c>
      <c r="G16" s="89"/>
      <c r="H16" s="90"/>
    </row>
    <row r="17" spans="1:8" ht="15.95" customHeight="1">
      <c r="A17" s="84">
        <v>12</v>
      </c>
      <c r="B17" s="91" t="s">
        <v>61</v>
      </c>
      <c r="C17" s="91" t="s">
        <v>62</v>
      </c>
      <c r="D17" s="86" t="s">
        <v>58</v>
      </c>
      <c r="E17" s="87" t="s">
        <v>63</v>
      </c>
      <c r="F17" s="88">
        <v>1419</v>
      </c>
      <c r="G17" s="89"/>
      <c r="H17" s="90"/>
    </row>
    <row r="18" spans="1:8" ht="14.25" customHeight="1">
      <c r="A18" s="84">
        <v>13</v>
      </c>
      <c r="B18" s="85" t="s">
        <v>65</v>
      </c>
      <c r="C18" s="85" t="s">
        <v>66</v>
      </c>
      <c r="D18" s="86" t="s">
        <v>24</v>
      </c>
      <c r="E18" s="87" t="s">
        <v>67</v>
      </c>
      <c r="F18" s="88">
        <v>537</v>
      </c>
      <c r="G18" s="89"/>
      <c r="H18" s="90"/>
    </row>
    <row r="19" spans="1:8" ht="14.25" customHeight="1">
      <c r="A19" s="84">
        <v>14</v>
      </c>
      <c r="B19" s="85" t="s">
        <v>69</v>
      </c>
      <c r="C19" s="85" t="s">
        <v>70</v>
      </c>
      <c r="D19" s="86" t="s">
        <v>24</v>
      </c>
      <c r="E19" s="87" t="s">
        <v>71</v>
      </c>
      <c r="F19" s="88">
        <v>800</v>
      </c>
      <c r="G19" s="89"/>
      <c r="H19" s="90"/>
    </row>
    <row r="20" spans="1:8" ht="14.25" customHeight="1">
      <c r="A20" s="84">
        <v>15</v>
      </c>
      <c r="B20" s="85" t="s">
        <v>73</v>
      </c>
      <c r="C20" s="85" t="s">
        <v>74</v>
      </c>
      <c r="D20" s="86" t="s">
        <v>75</v>
      </c>
      <c r="E20" s="87" t="s">
        <v>76</v>
      </c>
      <c r="F20" s="88">
        <v>71</v>
      </c>
      <c r="G20" s="89"/>
      <c r="H20" s="90"/>
    </row>
    <row r="21" spans="1:8" ht="14.25" customHeight="1">
      <c r="A21" s="84">
        <v>16</v>
      </c>
      <c r="B21" s="85" t="s">
        <v>78</v>
      </c>
      <c r="C21" s="85" t="s">
        <v>79</v>
      </c>
      <c r="D21" s="86" t="s">
        <v>24</v>
      </c>
      <c r="E21" s="87" t="s">
        <v>80</v>
      </c>
      <c r="F21" s="88">
        <v>90</v>
      </c>
      <c r="G21" s="89"/>
      <c r="H21" s="90"/>
    </row>
    <row r="22" spans="1:8" ht="14.25" customHeight="1">
      <c r="A22" s="84">
        <v>17</v>
      </c>
      <c r="B22" s="85" t="s">
        <v>82</v>
      </c>
      <c r="C22" s="85" t="s">
        <v>83</v>
      </c>
      <c r="D22" s="86" t="s">
        <v>84</v>
      </c>
      <c r="E22" s="87" t="s">
        <v>85</v>
      </c>
      <c r="F22" s="88">
        <v>300</v>
      </c>
      <c r="G22" s="89"/>
      <c r="H22" s="90"/>
    </row>
    <row r="23" spans="1:8" ht="14.25" customHeight="1">
      <c r="A23" s="84">
        <v>18</v>
      </c>
      <c r="B23" s="85" t="s">
        <v>87</v>
      </c>
      <c r="C23" s="85" t="s">
        <v>88</v>
      </c>
      <c r="D23" s="92" t="s">
        <v>89</v>
      </c>
      <c r="E23" s="87" t="s">
        <v>90</v>
      </c>
      <c r="F23" s="88">
        <v>730</v>
      </c>
      <c r="G23" s="89"/>
      <c r="H23" s="90"/>
    </row>
    <row r="24" spans="1:8" ht="14.25" customHeight="1">
      <c r="A24" s="84">
        <v>19</v>
      </c>
      <c r="B24" s="85" t="s">
        <v>92</v>
      </c>
      <c r="C24" s="85" t="s">
        <v>93</v>
      </c>
      <c r="D24" s="86" t="s">
        <v>24</v>
      </c>
      <c r="E24" s="87" t="s">
        <v>94</v>
      </c>
      <c r="F24" s="88">
        <v>280</v>
      </c>
      <c r="G24" s="89"/>
      <c r="H24" s="90"/>
    </row>
    <row r="25" spans="1:8" ht="14.25" customHeight="1">
      <c r="A25" s="84">
        <v>20</v>
      </c>
      <c r="B25" s="85" t="s">
        <v>95</v>
      </c>
      <c r="C25" s="85" t="s">
        <v>96</v>
      </c>
      <c r="D25" s="86" t="s">
        <v>97</v>
      </c>
      <c r="E25" s="87" t="s">
        <v>98</v>
      </c>
      <c r="F25" s="88">
        <v>100</v>
      </c>
      <c r="G25" s="89"/>
      <c r="H25" s="90"/>
    </row>
    <row r="26" spans="1:8" ht="14.25" customHeight="1">
      <c r="A26" s="84">
        <v>21</v>
      </c>
      <c r="B26" s="85" t="s">
        <v>99</v>
      </c>
      <c r="C26" s="85" t="s">
        <v>100</v>
      </c>
      <c r="D26" s="86" t="s">
        <v>24</v>
      </c>
      <c r="E26" s="87" t="s">
        <v>101</v>
      </c>
      <c r="F26" s="88">
        <v>1525</v>
      </c>
      <c r="G26" s="89"/>
      <c r="H26" s="90"/>
    </row>
    <row r="27" spans="1:8" ht="14.25" customHeight="1">
      <c r="A27" s="84">
        <v>22</v>
      </c>
      <c r="B27" s="85" t="s">
        <v>103</v>
      </c>
      <c r="C27" s="85" t="s">
        <v>104</v>
      </c>
      <c r="D27" s="86" t="s">
        <v>105</v>
      </c>
      <c r="E27" s="87" t="s">
        <v>106</v>
      </c>
      <c r="F27" s="88">
        <v>493</v>
      </c>
      <c r="G27" s="89"/>
      <c r="H27" s="90"/>
    </row>
    <row r="28" spans="1:8" ht="14.25" customHeight="1">
      <c r="A28" s="84">
        <v>23</v>
      </c>
      <c r="B28" s="85" t="s">
        <v>108</v>
      </c>
      <c r="C28" s="85" t="s">
        <v>109</v>
      </c>
      <c r="D28" s="86" t="s">
        <v>110</v>
      </c>
      <c r="E28" s="87"/>
      <c r="F28" s="88">
        <v>290</v>
      </c>
      <c r="G28" s="89"/>
      <c r="H28" s="90"/>
    </row>
    <row r="29" spans="1:8" ht="14.25" customHeight="1">
      <c r="A29" s="84">
        <v>24</v>
      </c>
      <c r="B29" s="85" t="s">
        <v>112</v>
      </c>
      <c r="C29" s="85" t="s">
        <v>113</v>
      </c>
      <c r="D29" s="86" t="s">
        <v>114</v>
      </c>
      <c r="E29" s="87" t="s">
        <v>115</v>
      </c>
      <c r="F29" s="88">
        <v>190</v>
      </c>
      <c r="G29" s="89"/>
      <c r="H29" s="90"/>
    </row>
    <row r="30" spans="1:8" ht="33" customHeight="1">
      <c r="A30" s="84">
        <v>25</v>
      </c>
      <c r="B30" s="85" t="s">
        <v>117</v>
      </c>
      <c r="C30" s="85" t="s">
        <v>118</v>
      </c>
      <c r="D30" s="86" t="s">
        <v>24</v>
      </c>
      <c r="E30" s="87" t="s">
        <v>41</v>
      </c>
      <c r="F30" s="88">
        <v>862</v>
      </c>
      <c r="G30" s="89">
        <v>49.082000000000001</v>
      </c>
      <c r="H30" s="93" t="s">
        <v>973</v>
      </c>
    </row>
    <row r="31" spans="1:8" ht="14.25" customHeight="1">
      <c r="A31" s="84">
        <v>26</v>
      </c>
      <c r="B31" s="85" t="s">
        <v>120</v>
      </c>
      <c r="C31" s="85" t="s">
        <v>121</v>
      </c>
      <c r="D31" s="86" t="s">
        <v>122</v>
      </c>
      <c r="E31" s="87" t="s">
        <v>123</v>
      </c>
      <c r="F31" s="88">
        <v>20</v>
      </c>
      <c r="G31" s="89"/>
      <c r="H31" s="90"/>
    </row>
    <row r="32" spans="1:8" ht="14.25" customHeight="1">
      <c r="A32" s="84">
        <v>27</v>
      </c>
      <c r="B32" s="85" t="s">
        <v>125</v>
      </c>
      <c r="C32" s="85" t="s">
        <v>126</v>
      </c>
      <c r="D32" s="86" t="s">
        <v>127</v>
      </c>
      <c r="E32" s="87" t="s">
        <v>128</v>
      </c>
      <c r="F32" s="88">
        <v>60</v>
      </c>
      <c r="G32" s="89"/>
      <c r="H32" s="90"/>
    </row>
    <row r="33" spans="1:8" ht="14.25" customHeight="1">
      <c r="A33" s="84">
        <v>28</v>
      </c>
      <c r="B33" s="85" t="s">
        <v>130</v>
      </c>
      <c r="C33" s="85" t="s">
        <v>131</v>
      </c>
      <c r="D33" s="86" t="s">
        <v>132</v>
      </c>
      <c r="E33" s="87" t="s">
        <v>133</v>
      </c>
      <c r="F33" s="88">
        <v>50</v>
      </c>
      <c r="G33" s="89"/>
      <c r="H33" s="90"/>
    </row>
    <row r="34" spans="1:8" ht="14.25" customHeight="1">
      <c r="A34" s="84">
        <v>29</v>
      </c>
      <c r="B34" s="85" t="s">
        <v>135</v>
      </c>
      <c r="C34" s="85" t="s">
        <v>136</v>
      </c>
      <c r="D34" s="86" t="s">
        <v>137</v>
      </c>
      <c r="E34" s="87" t="s">
        <v>138</v>
      </c>
      <c r="F34" s="88">
        <v>730</v>
      </c>
      <c r="G34" s="89"/>
      <c r="H34" s="90"/>
    </row>
    <row r="35" spans="1:8" ht="14.25" customHeight="1">
      <c r="A35" s="84">
        <v>30</v>
      </c>
      <c r="B35" s="94" t="s">
        <v>140</v>
      </c>
      <c r="C35" s="85" t="s">
        <v>141</v>
      </c>
      <c r="D35" s="86" t="s">
        <v>142</v>
      </c>
      <c r="E35" s="87" t="s">
        <v>138</v>
      </c>
      <c r="F35" s="88">
        <v>150</v>
      </c>
      <c r="G35" s="89"/>
      <c r="H35" s="90"/>
    </row>
    <row r="36" spans="1:8" ht="14.25" customHeight="1">
      <c r="A36" s="84">
        <v>31</v>
      </c>
      <c r="B36" s="85" t="s">
        <v>144</v>
      </c>
      <c r="C36" s="85" t="s">
        <v>145</v>
      </c>
      <c r="D36" s="86" t="s">
        <v>146</v>
      </c>
      <c r="E36" s="87" t="s">
        <v>147</v>
      </c>
      <c r="F36" s="88">
        <v>265</v>
      </c>
      <c r="G36" s="89"/>
      <c r="H36" s="90"/>
    </row>
    <row r="37" spans="1:8" ht="14.25" customHeight="1">
      <c r="A37" s="84">
        <v>32</v>
      </c>
      <c r="B37" s="85" t="s">
        <v>149</v>
      </c>
      <c r="C37" s="85" t="s">
        <v>150</v>
      </c>
      <c r="D37" s="86" t="s">
        <v>151</v>
      </c>
      <c r="E37" s="87" t="s">
        <v>152</v>
      </c>
      <c r="F37" s="88">
        <v>48</v>
      </c>
      <c r="G37" s="89"/>
      <c r="H37" s="90"/>
    </row>
    <row r="38" spans="1:8" ht="14.25" customHeight="1">
      <c r="A38" s="84">
        <v>33</v>
      </c>
      <c r="B38" s="85" t="s">
        <v>154</v>
      </c>
      <c r="C38" s="85" t="s">
        <v>155</v>
      </c>
      <c r="D38" s="86" t="s">
        <v>156</v>
      </c>
      <c r="E38" s="87" t="s">
        <v>157</v>
      </c>
      <c r="F38" s="88">
        <v>186</v>
      </c>
      <c r="G38" s="89"/>
      <c r="H38" s="90"/>
    </row>
    <row r="39" spans="1:8" ht="14.25" customHeight="1">
      <c r="A39" s="84">
        <v>34</v>
      </c>
      <c r="B39" s="85" t="s">
        <v>159</v>
      </c>
      <c r="C39" s="85" t="s">
        <v>160</v>
      </c>
      <c r="D39" s="86" t="s">
        <v>24</v>
      </c>
      <c r="E39" s="87" t="s">
        <v>161</v>
      </c>
      <c r="F39" s="88">
        <v>215</v>
      </c>
      <c r="G39" s="89"/>
      <c r="H39" s="90"/>
    </row>
    <row r="40" spans="1:8" ht="14.25" customHeight="1">
      <c r="A40" s="84">
        <v>35</v>
      </c>
      <c r="B40" s="85" t="s">
        <v>163</v>
      </c>
      <c r="C40" s="85" t="s">
        <v>164</v>
      </c>
      <c r="D40" s="86" t="s">
        <v>24</v>
      </c>
      <c r="E40" s="87" t="s">
        <v>165</v>
      </c>
      <c r="F40" s="88">
        <v>1784</v>
      </c>
      <c r="G40" s="89"/>
      <c r="H40" s="90"/>
    </row>
    <row r="41" spans="1:8" ht="14.25" customHeight="1">
      <c r="A41" s="84">
        <v>36</v>
      </c>
      <c r="B41" s="85" t="s">
        <v>167</v>
      </c>
      <c r="C41" s="85" t="s">
        <v>168</v>
      </c>
      <c r="D41" s="86" t="s">
        <v>169</v>
      </c>
      <c r="E41" s="87" t="s">
        <v>170</v>
      </c>
      <c r="F41" s="88">
        <v>130</v>
      </c>
      <c r="G41" s="89"/>
      <c r="H41" s="90"/>
    </row>
    <row r="42" spans="1:8" ht="14.25" customHeight="1">
      <c r="A42" s="84">
        <v>37</v>
      </c>
      <c r="B42" s="85" t="s">
        <v>172</v>
      </c>
      <c r="C42" s="85" t="s">
        <v>173</v>
      </c>
      <c r="D42" s="86" t="s">
        <v>24</v>
      </c>
      <c r="E42" s="87" t="s">
        <v>174</v>
      </c>
      <c r="F42" s="88">
        <v>291</v>
      </c>
      <c r="G42" s="89"/>
      <c r="H42" s="90"/>
    </row>
    <row r="43" spans="1:8" ht="14.25" customHeight="1">
      <c r="A43" s="84">
        <v>38</v>
      </c>
      <c r="B43" s="85" t="s">
        <v>176</v>
      </c>
      <c r="C43" s="85" t="s">
        <v>177</v>
      </c>
      <c r="D43" s="86" t="s">
        <v>24</v>
      </c>
      <c r="E43" s="87" t="s">
        <v>178</v>
      </c>
      <c r="F43" s="88">
        <v>816</v>
      </c>
      <c r="G43" s="89"/>
      <c r="H43" s="90"/>
    </row>
    <row r="44" spans="1:8" ht="14.25" customHeight="1">
      <c r="A44" s="84">
        <v>39</v>
      </c>
      <c r="B44" s="85" t="s">
        <v>180</v>
      </c>
      <c r="C44" s="85" t="s">
        <v>181</v>
      </c>
      <c r="D44" s="86" t="s">
        <v>182</v>
      </c>
      <c r="E44" s="87"/>
      <c r="F44" s="88">
        <v>200</v>
      </c>
      <c r="G44" s="89"/>
      <c r="H44" s="90"/>
    </row>
    <row r="45" spans="1:8" ht="14.25" customHeight="1">
      <c r="A45" s="84">
        <v>40</v>
      </c>
      <c r="B45" s="85" t="s">
        <v>184</v>
      </c>
      <c r="C45" s="85" t="s">
        <v>185</v>
      </c>
      <c r="D45" s="86" t="s">
        <v>24</v>
      </c>
      <c r="E45" s="87" t="s">
        <v>186</v>
      </c>
      <c r="F45" s="88">
        <v>629</v>
      </c>
      <c r="G45" s="89"/>
      <c r="H45" s="90"/>
    </row>
    <row r="46" spans="1:8" ht="14.25" customHeight="1">
      <c r="A46" s="84">
        <v>41</v>
      </c>
      <c r="B46" s="85" t="s">
        <v>188</v>
      </c>
      <c r="C46" s="85" t="s">
        <v>189</v>
      </c>
      <c r="D46" s="86" t="s">
        <v>24</v>
      </c>
      <c r="E46" s="87" t="s">
        <v>190</v>
      </c>
      <c r="F46" s="88">
        <v>761</v>
      </c>
      <c r="G46" s="89"/>
      <c r="H46" s="90"/>
    </row>
    <row r="47" spans="1:8" ht="14.25" customHeight="1">
      <c r="A47" s="84">
        <v>42</v>
      </c>
      <c r="B47" s="85" t="s">
        <v>192</v>
      </c>
      <c r="C47" s="85" t="s">
        <v>193</v>
      </c>
      <c r="D47" s="86" t="s">
        <v>194</v>
      </c>
      <c r="E47" s="87"/>
      <c r="F47" s="88">
        <v>597</v>
      </c>
      <c r="G47" s="89"/>
      <c r="H47" s="90"/>
    </row>
    <row r="48" spans="1:8" ht="14.25" customHeight="1">
      <c r="A48" s="84">
        <v>43</v>
      </c>
      <c r="B48" s="85" t="s">
        <v>196</v>
      </c>
      <c r="C48" s="85" t="s">
        <v>197</v>
      </c>
      <c r="D48" s="86" t="s">
        <v>24</v>
      </c>
      <c r="E48" s="87" t="s">
        <v>165</v>
      </c>
      <c r="F48" s="88">
        <v>3298</v>
      </c>
      <c r="G48" s="89"/>
      <c r="H48" s="90"/>
    </row>
    <row r="49" spans="1:26" ht="14.25" customHeight="1">
      <c r="A49" s="84">
        <v>44</v>
      </c>
      <c r="B49" s="85" t="s">
        <v>199</v>
      </c>
      <c r="C49" s="85" t="s">
        <v>200</v>
      </c>
      <c r="D49" s="86" t="s">
        <v>201</v>
      </c>
      <c r="E49" s="87" t="s">
        <v>202</v>
      </c>
      <c r="F49" s="88">
        <v>2570</v>
      </c>
      <c r="G49" s="89"/>
      <c r="H49" s="90"/>
    </row>
    <row r="50" spans="1:26" ht="14.25" customHeight="1">
      <c r="A50" s="84">
        <v>45</v>
      </c>
      <c r="B50" s="85" t="s">
        <v>204</v>
      </c>
      <c r="C50" s="85" t="s">
        <v>205</v>
      </c>
      <c r="D50" s="86" t="s">
        <v>194</v>
      </c>
      <c r="E50" s="87" t="s">
        <v>206</v>
      </c>
      <c r="F50" s="88">
        <v>268</v>
      </c>
      <c r="G50" s="89"/>
      <c r="H50" s="90"/>
    </row>
    <row r="51" spans="1:26" ht="14.25" customHeight="1">
      <c r="A51" s="84">
        <v>46</v>
      </c>
      <c r="B51" s="85" t="s">
        <v>208</v>
      </c>
      <c r="C51" s="85" t="s">
        <v>209</v>
      </c>
      <c r="D51" s="86" t="s">
        <v>210</v>
      </c>
      <c r="E51" s="87" t="s">
        <v>211</v>
      </c>
      <c r="F51" s="88">
        <v>460</v>
      </c>
      <c r="G51" s="89"/>
      <c r="H51" s="90"/>
    </row>
    <row r="52" spans="1:26" ht="14.25" customHeight="1">
      <c r="A52" s="84">
        <v>47</v>
      </c>
      <c r="B52" s="85" t="s">
        <v>212</v>
      </c>
      <c r="C52" s="85" t="s">
        <v>213</v>
      </c>
      <c r="D52" s="86" t="s">
        <v>24</v>
      </c>
      <c r="E52" s="87" t="s">
        <v>214</v>
      </c>
      <c r="F52" s="88">
        <v>100</v>
      </c>
      <c r="G52" s="89"/>
      <c r="H52" s="90"/>
    </row>
    <row r="53" spans="1:26" ht="14.25" customHeight="1">
      <c r="A53" s="84">
        <v>48</v>
      </c>
      <c r="B53" s="85" t="s">
        <v>216</v>
      </c>
      <c r="C53" s="85" t="s">
        <v>213</v>
      </c>
      <c r="D53" s="86" t="s">
        <v>24</v>
      </c>
      <c r="E53" s="87" t="s">
        <v>214</v>
      </c>
      <c r="F53" s="88">
        <v>408</v>
      </c>
      <c r="G53" s="89"/>
      <c r="H53" s="90"/>
    </row>
    <row r="54" spans="1:26" ht="14.25" customHeight="1">
      <c r="A54" s="84">
        <v>49</v>
      </c>
      <c r="B54" s="85" t="s">
        <v>218</v>
      </c>
      <c r="C54" s="85" t="s">
        <v>219</v>
      </c>
      <c r="D54" s="92" t="s">
        <v>220</v>
      </c>
      <c r="E54" s="87" t="s">
        <v>221</v>
      </c>
      <c r="F54" s="88">
        <v>50</v>
      </c>
      <c r="G54" s="89"/>
      <c r="H54" s="90"/>
    </row>
    <row r="55" spans="1:26" ht="14.25" customHeight="1">
      <c r="A55" s="84">
        <v>50</v>
      </c>
      <c r="B55" s="85" t="s">
        <v>223</v>
      </c>
      <c r="C55" s="85" t="s">
        <v>224</v>
      </c>
      <c r="D55" s="86" t="s">
        <v>225</v>
      </c>
      <c r="E55" s="87" t="s">
        <v>226</v>
      </c>
      <c r="F55" s="88">
        <v>120</v>
      </c>
      <c r="G55" s="89"/>
      <c r="H55" s="90"/>
    </row>
    <row r="56" spans="1:26" ht="14.25" customHeight="1" thickBot="1">
      <c r="A56" s="95">
        <v>51</v>
      </c>
      <c r="B56" s="96" t="s">
        <v>228</v>
      </c>
      <c r="C56" s="96" t="s">
        <v>229</v>
      </c>
      <c r="D56" s="97" t="s">
        <v>194</v>
      </c>
      <c r="E56" s="98" t="s">
        <v>230</v>
      </c>
      <c r="F56" s="99">
        <v>476</v>
      </c>
      <c r="G56" s="100"/>
      <c r="H56" s="101"/>
    </row>
    <row r="57" spans="1:26" ht="14.25" customHeight="1" thickBot="1">
      <c r="A57" s="168" t="s">
        <v>974</v>
      </c>
      <c r="B57" s="176"/>
      <c r="C57" s="176"/>
      <c r="D57" s="176"/>
      <c r="E57" s="176"/>
      <c r="F57" s="176"/>
      <c r="G57" s="176"/>
      <c r="H57" s="176"/>
      <c r="I57" s="102"/>
      <c r="J57" s="102"/>
      <c r="K57" s="102"/>
      <c r="L57" s="102"/>
      <c r="M57" s="102"/>
      <c r="N57" s="102"/>
      <c r="O57" s="102"/>
      <c r="P57" s="102"/>
      <c r="Q57" s="102"/>
      <c r="R57" s="102"/>
      <c r="S57" s="102"/>
      <c r="T57" s="102"/>
      <c r="U57" s="102"/>
      <c r="V57" s="102"/>
      <c r="W57" s="102"/>
      <c r="X57" s="102"/>
      <c r="Y57" s="102"/>
      <c r="Z57" s="102"/>
    </row>
    <row r="58" spans="1:26" ht="14.25" customHeight="1">
      <c r="A58" s="103">
        <v>52</v>
      </c>
      <c r="B58" s="104" t="s">
        <v>233</v>
      </c>
      <c r="C58" s="78" t="s">
        <v>234</v>
      </c>
      <c r="D58" s="79" t="s">
        <v>235</v>
      </c>
      <c r="E58" s="80" t="s">
        <v>236</v>
      </c>
      <c r="F58" s="81">
        <v>110</v>
      </c>
      <c r="G58" s="82"/>
      <c r="H58" s="105"/>
    </row>
    <row r="59" spans="1:26" ht="14.25" customHeight="1">
      <c r="A59" s="106">
        <v>53</v>
      </c>
      <c r="B59" s="107" t="s">
        <v>238</v>
      </c>
      <c r="C59" s="85" t="s">
        <v>239</v>
      </c>
      <c r="D59" s="86" t="s">
        <v>182</v>
      </c>
      <c r="E59" s="87"/>
      <c r="F59" s="88">
        <v>80</v>
      </c>
      <c r="G59" s="89"/>
      <c r="H59" s="90"/>
    </row>
    <row r="60" spans="1:26" ht="14.25" customHeight="1">
      <c r="A60" s="106">
        <v>54</v>
      </c>
      <c r="B60" s="107" t="s">
        <v>241</v>
      </c>
      <c r="C60" s="85" t="s">
        <v>242</v>
      </c>
      <c r="D60" s="108" t="s">
        <v>243</v>
      </c>
      <c r="E60" s="109" t="s">
        <v>244</v>
      </c>
      <c r="F60" s="110">
        <v>1573</v>
      </c>
      <c r="G60" s="89"/>
      <c r="H60" s="90"/>
    </row>
    <row r="61" spans="1:26" ht="14.25" customHeight="1">
      <c r="A61" s="106">
        <v>55</v>
      </c>
      <c r="B61" s="107" t="s">
        <v>246</v>
      </c>
      <c r="C61" s="85" t="s">
        <v>247</v>
      </c>
      <c r="D61" s="86" t="s">
        <v>243</v>
      </c>
      <c r="E61" s="87" t="s">
        <v>244</v>
      </c>
      <c r="F61" s="88">
        <v>702</v>
      </c>
      <c r="G61" s="89"/>
      <c r="H61" s="90"/>
    </row>
    <row r="62" spans="1:26" ht="14.25" customHeight="1" thickBot="1">
      <c r="A62" s="111">
        <v>56</v>
      </c>
      <c r="B62" s="112" t="s">
        <v>249</v>
      </c>
      <c r="C62" s="96" t="s">
        <v>250</v>
      </c>
      <c r="D62" s="97" t="s">
        <v>251</v>
      </c>
      <c r="E62" s="98" t="s">
        <v>252</v>
      </c>
      <c r="F62" s="99">
        <v>150</v>
      </c>
      <c r="G62" s="100"/>
      <c r="H62" s="101"/>
    </row>
    <row r="63" spans="1:26" ht="14.25" customHeight="1" thickBot="1">
      <c r="A63" s="164" t="s">
        <v>254</v>
      </c>
      <c r="B63" s="174"/>
      <c r="C63" s="174"/>
      <c r="D63" s="174"/>
      <c r="E63" s="174"/>
      <c r="F63" s="113">
        <v>2615</v>
      </c>
      <c r="G63" s="114">
        <f>SUM(G58:G62)</f>
        <v>0</v>
      </c>
      <c r="H63" s="102"/>
      <c r="I63" s="102"/>
      <c r="J63" s="102"/>
      <c r="K63" s="102"/>
      <c r="L63" s="102"/>
      <c r="M63" s="102"/>
      <c r="N63" s="102"/>
      <c r="O63" s="102"/>
      <c r="P63" s="102"/>
      <c r="Q63" s="102"/>
      <c r="R63" s="102"/>
      <c r="S63" s="102"/>
      <c r="T63" s="102"/>
      <c r="U63" s="102"/>
      <c r="V63" s="102"/>
      <c r="W63" s="102"/>
      <c r="X63" s="102"/>
      <c r="Y63" s="102"/>
      <c r="Z63" s="102"/>
    </row>
    <row r="64" spans="1:26" ht="14.25" customHeight="1" thickBot="1">
      <c r="A64" s="168" t="s">
        <v>975</v>
      </c>
      <c r="B64" s="176"/>
      <c r="C64" s="176"/>
      <c r="D64" s="176"/>
      <c r="E64" s="176"/>
      <c r="F64" s="176"/>
      <c r="G64" s="176"/>
      <c r="H64" s="176"/>
      <c r="I64" s="102"/>
      <c r="J64" s="102"/>
      <c r="K64" s="102"/>
      <c r="L64" s="102"/>
      <c r="M64" s="102"/>
      <c r="N64" s="102"/>
      <c r="O64" s="102"/>
      <c r="P64" s="102"/>
      <c r="Q64" s="102"/>
      <c r="R64" s="102"/>
      <c r="S64" s="102"/>
      <c r="T64" s="102"/>
      <c r="U64" s="102"/>
      <c r="V64" s="102"/>
      <c r="W64" s="102"/>
      <c r="X64" s="102"/>
      <c r="Y64" s="102"/>
      <c r="Z64" s="102"/>
    </row>
    <row r="65" spans="1:26" ht="14.25" customHeight="1">
      <c r="A65" s="103">
        <v>57</v>
      </c>
      <c r="B65" s="104" t="s">
        <v>256</v>
      </c>
      <c r="C65" s="78" t="s">
        <v>257</v>
      </c>
      <c r="D65" s="79" t="s">
        <v>258</v>
      </c>
      <c r="E65" s="80"/>
      <c r="F65" s="81">
        <v>90</v>
      </c>
      <c r="G65" s="82"/>
      <c r="H65" s="105"/>
    </row>
    <row r="66" spans="1:26" ht="14.25" customHeight="1">
      <c r="A66" s="106">
        <v>58</v>
      </c>
      <c r="B66" s="107" t="s">
        <v>260</v>
      </c>
      <c r="C66" s="85" t="s">
        <v>261</v>
      </c>
      <c r="D66" s="86" t="s">
        <v>262</v>
      </c>
      <c r="E66" s="87" t="s">
        <v>263</v>
      </c>
      <c r="F66" s="88">
        <v>187</v>
      </c>
      <c r="G66" s="89">
        <v>25.233000000000001</v>
      </c>
      <c r="H66" s="93" t="s">
        <v>976</v>
      </c>
    </row>
    <row r="67" spans="1:26" ht="14.25" customHeight="1">
      <c r="A67" s="106">
        <v>59</v>
      </c>
      <c r="B67" s="107" t="s">
        <v>265</v>
      </c>
      <c r="C67" s="85" t="s">
        <v>266</v>
      </c>
      <c r="D67" s="86" t="s">
        <v>262</v>
      </c>
      <c r="E67" s="87" t="s">
        <v>263</v>
      </c>
      <c r="F67" s="88">
        <v>206</v>
      </c>
      <c r="G67" s="89">
        <v>25.233000000000001</v>
      </c>
      <c r="H67" s="93" t="s">
        <v>977</v>
      </c>
    </row>
    <row r="68" spans="1:26" ht="14.25" customHeight="1">
      <c r="A68" s="106">
        <v>60</v>
      </c>
      <c r="B68" s="107" t="s">
        <v>268</v>
      </c>
      <c r="C68" s="85" t="s">
        <v>269</v>
      </c>
      <c r="D68" s="86" t="s">
        <v>270</v>
      </c>
      <c r="E68" s="87" t="s">
        <v>263</v>
      </c>
      <c r="F68" s="88">
        <v>510</v>
      </c>
      <c r="G68" s="89">
        <v>23.353000000000002</v>
      </c>
      <c r="H68" s="93" t="s">
        <v>978</v>
      </c>
    </row>
    <row r="69" spans="1:26" ht="14.25" customHeight="1">
      <c r="A69" s="106">
        <v>61</v>
      </c>
      <c r="B69" s="107" t="s">
        <v>272</v>
      </c>
      <c r="C69" s="85" t="s">
        <v>273</v>
      </c>
      <c r="D69" s="86" t="s">
        <v>262</v>
      </c>
      <c r="E69" s="87" t="s">
        <v>263</v>
      </c>
      <c r="F69" s="88">
        <v>150</v>
      </c>
      <c r="G69" s="89">
        <v>25.233000000000001</v>
      </c>
      <c r="H69" s="93" t="s">
        <v>979</v>
      </c>
    </row>
    <row r="70" spans="1:26" ht="14.1" customHeight="1" thickBot="1">
      <c r="A70" s="111">
        <v>62</v>
      </c>
      <c r="B70" s="115" t="s">
        <v>275</v>
      </c>
      <c r="C70" s="96" t="s">
        <v>273</v>
      </c>
      <c r="D70" s="116" t="s">
        <v>262</v>
      </c>
      <c r="E70" s="98" t="s">
        <v>263</v>
      </c>
      <c r="F70" s="99">
        <v>269</v>
      </c>
      <c r="G70" s="100">
        <v>23.353000000000002</v>
      </c>
      <c r="H70" s="93" t="s">
        <v>980</v>
      </c>
    </row>
    <row r="71" spans="1:26" ht="14.25" customHeight="1" thickBot="1">
      <c r="A71" s="164" t="s">
        <v>254</v>
      </c>
      <c r="B71" s="174"/>
      <c r="C71" s="174"/>
      <c r="D71" s="174"/>
      <c r="E71" s="174"/>
      <c r="F71" s="113">
        <v>17816</v>
      </c>
      <c r="G71" s="114">
        <f>SUM(G65:G70)</f>
        <v>122.405</v>
      </c>
      <c r="H71" s="102"/>
      <c r="I71" s="102"/>
      <c r="J71" s="102"/>
      <c r="K71" s="102"/>
      <c r="L71" s="102"/>
      <c r="M71" s="102"/>
      <c r="N71" s="102"/>
      <c r="O71" s="102"/>
      <c r="P71" s="102"/>
      <c r="Q71" s="102"/>
      <c r="R71" s="102"/>
      <c r="S71" s="102"/>
      <c r="T71" s="102"/>
      <c r="U71" s="102"/>
      <c r="V71" s="102"/>
      <c r="W71" s="102"/>
      <c r="X71" s="102"/>
      <c r="Y71" s="102"/>
      <c r="Z71" s="102"/>
    </row>
    <row r="72" spans="1:26" ht="14.25" customHeight="1" thickBot="1">
      <c r="A72" s="168" t="s">
        <v>981</v>
      </c>
      <c r="B72" s="176"/>
      <c r="C72" s="176"/>
      <c r="D72" s="176"/>
      <c r="E72" s="176"/>
      <c r="F72" s="176"/>
      <c r="G72" s="176"/>
      <c r="H72" s="176"/>
      <c r="I72" s="102"/>
      <c r="J72" s="102"/>
      <c r="K72" s="102"/>
      <c r="L72" s="102"/>
      <c r="M72" s="102"/>
      <c r="N72" s="102"/>
      <c r="O72" s="102"/>
      <c r="P72" s="102"/>
      <c r="Q72" s="102"/>
      <c r="R72" s="102"/>
      <c r="S72" s="102"/>
      <c r="T72" s="102"/>
      <c r="U72" s="102"/>
      <c r="V72" s="102"/>
      <c r="W72" s="102"/>
      <c r="X72" s="102"/>
      <c r="Y72" s="102"/>
      <c r="Z72" s="102"/>
    </row>
    <row r="73" spans="1:26" ht="14.25" customHeight="1">
      <c r="A73" s="103">
        <v>63</v>
      </c>
      <c r="B73" s="104" t="s">
        <v>278</v>
      </c>
      <c r="C73" s="78" t="s">
        <v>279</v>
      </c>
      <c r="D73" s="79" t="s">
        <v>280</v>
      </c>
      <c r="E73" s="80" t="s">
        <v>281</v>
      </c>
      <c r="F73" s="81">
        <v>200</v>
      </c>
      <c r="G73" s="82"/>
      <c r="H73" s="105"/>
    </row>
    <row r="74" spans="1:26" ht="14.25" customHeight="1">
      <c r="A74" s="106">
        <v>64</v>
      </c>
      <c r="B74" s="107" t="s">
        <v>283</v>
      </c>
      <c r="C74" s="85" t="s">
        <v>284</v>
      </c>
      <c r="D74" s="86" t="s">
        <v>285</v>
      </c>
      <c r="E74" s="87" t="s">
        <v>286</v>
      </c>
      <c r="F74" s="88">
        <v>970</v>
      </c>
      <c r="G74" s="89"/>
      <c r="H74" s="90"/>
    </row>
    <row r="75" spans="1:26" ht="14.25" customHeight="1" thickBot="1">
      <c r="A75" s="111">
        <v>65</v>
      </c>
      <c r="B75" s="112" t="s">
        <v>288</v>
      </c>
      <c r="C75" s="96" t="s">
        <v>289</v>
      </c>
      <c r="D75" s="97" t="s">
        <v>290</v>
      </c>
      <c r="E75" s="98" t="s">
        <v>291</v>
      </c>
      <c r="F75" s="99">
        <v>825</v>
      </c>
      <c r="G75" s="100"/>
      <c r="H75" s="101"/>
    </row>
    <row r="76" spans="1:26" ht="14.25" customHeight="1" thickBot="1">
      <c r="A76" s="164" t="s">
        <v>254</v>
      </c>
      <c r="B76" s="174"/>
      <c r="C76" s="174"/>
      <c r="D76" s="174"/>
      <c r="E76" s="174"/>
      <c r="F76" s="113">
        <v>1995</v>
      </c>
      <c r="G76" s="114">
        <f>SUM(G73:G75)</f>
        <v>0</v>
      </c>
      <c r="H76" s="102"/>
      <c r="I76" s="102"/>
      <c r="J76" s="102"/>
      <c r="K76" s="102"/>
      <c r="L76" s="102"/>
      <c r="M76" s="102"/>
      <c r="N76" s="102"/>
      <c r="O76" s="102"/>
      <c r="P76" s="102"/>
      <c r="Q76" s="102"/>
      <c r="R76" s="102"/>
      <c r="S76" s="102"/>
      <c r="T76" s="102"/>
      <c r="U76" s="102"/>
      <c r="V76" s="102"/>
      <c r="W76" s="102"/>
      <c r="X76" s="102"/>
      <c r="Y76" s="102"/>
      <c r="Z76" s="102"/>
    </row>
    <row r="77" spans="1:26" ht="14.25" customHeight="1" thickBot="1">
      <c r="A77" s="168" t="s">
        <v>982</v>
      </c>
      <c r="B77" s="176"/>
      <c r="C77" s="176"/>
      <c r="D77" s="176"/>
      <c r="E77" s="176"/>
      <c r="F77" s="176"/>
      <c r="G77" s="176"/>
      <c r="H77" s="176"/>
      <c r="I77" s="102"/>
      <c r="J77" s="102"/>
      <c r="K77" s="102"/>
      <c r="L77" s="102"/>
      <c r="M77" s="102"/>
      <c r="N77" s="102"/>
      <c r="O77" s="102"/>
      <c r="P77" s="102"/>
      <c r="Q77" s="102"/>
      <c r="R77" s="102"/>
      <c r="S77" s="102"/>
      <c r="T77" s="102"/>
      <c r="U77" s="102"/>
      <c r="V77" s="102"/>
      <c r="W77" s="102"/>
      <c r="X77" s="102"/>
      <c r="Y77" s="102"/>
      <c r="Z77" s="102"/>
    </row>
    <row r="78" spans="1:26" ht="14.25" customHeight="1">
      <c r="A78" s="103">
        <v>66</v>
      </c>
      <c r="B78" s="104" t="s">
        <v>294</v>
      </c>
      <c r="C78" s="78" t="s">
        <v>295</v>
      </c>
      <c r="D78" s="79" t="s">
        <v>53</v>
      </c>
      <c r="E78" s="80" t="s">
        <v>296</v>
      </c>
      <c r="F78" s="81">
        <v>570</v>
      </c>
      <c r="G78" s="82"/>
      <c r="H78" s="105"/>
    </row>
    <row r="79" spans="1:26" ht="14.25" customHeight="1">
      <c r="A79" s="106">
        <v>67</v>
      </c>
      <c r="B79" s="107" t="s">
        <v>298</v>
      </c>
      <c r="C79" s="85" t="s">
        <v>299</v>
      </c>
      <c r="D79" s="86" t="s">
        <v>53</v>
      </c>
      <c r="E79" s="87" t="s">
        <v>296</v>
      </c>
      <c r="F79" s="88">
        <v>2075</v>
      </c>
      <c r="G79" s="89"/>
      <c r="H79" s="90"/>
    </row>
    <row r="80" spans="1:26" ht="14.25" customHeight="1" thickBot="1">
      <c r="A80" s="111">
        <v>68</v>
      </c>
      <c r="B80" s="112" t="s">
        <v>301</v>
      </c>
      <c r="C80" s="96" t="s">
        <v>302</v>
      </c>
      <c r="D80" s="97" t="s">
        <v>53</v>
      </c>
      <c r="E80" s="98" t="s">
        <v>303</v>
      </c>
      <c r="F80" s="99">
        <v>212</v>
      </c>
      <c r="G80" s="100"/>
      <c r="H80" s="101"/>
    </row>
    <row r="81" spans="1:26" ht="14.25" customHeight="1" thickBot="1">
      <c r="A81" s="164" t="s">
        <v>254</v>
      </c>
      <c r="B81" s="174"/>
      <c r="C81" s="174"/>
      <c r="D81" s="174"/>
      <c r="E81" s="174"/>
      <c r="F81" s="113">
        <v>2857</v>
      </c>
      <c r="G81" s="114">
        <f>SUM(G78:G80)</f>
        <v>0</v>
      </c>
      <c r="H81" s="102"/>
      <c r="I81" s="102"/>
      <c r="J81" s="102"/>
      <c r="K81" s="102"/>
      <c r="L81" s="102"/>
      <c r="M81" s="102"/>
      <c r="N81" s="102"/>
      <c r="O81" s="102"/>
      <c r="P81" s="102"/>
      <c r="Q81" s="102"/>
      <c r="R81" s="102"/>
      <c r="S81" s="102"/>
      <c r="T81" s="102"/>
      <c r="U81" s="102"/>
      <c r="V81" s="102"/>
      <c r="W81" s="102"/>
      <c r="X81" s="102"/>
      <c r="Y81" s="102"/>
      <c r="Z81" s="102"/>
    </row>
    <row r="82" spans="1:26" ht="14.25" customHeight="1" thickBot="1">
      <c r="A82" s="168" t="s">
        <v>983</v>
      </c>
      <c r="B82" s="176"/>
      <c r="C82" s="176"/>
      <c r="D82" s="176"/>
      <c r="E82" s="176"/>
      <c r="F82" s="176"/>
      <c r="G82" s="176"/>
      <c r="H82" s="176"/>
      <c r="I82" s="102"/>
      <c r="J82" s="102"/>
      <c r="K82" s="102"/>
      <c r="L82" s="102"/>
      <c r="M82" s="102"/>
      <c r="N82" s="102"/>
      <c r="O82" s="102"/>
      <c r="P82" s="102"/>
      <c r="Q82" s="102"/>
      <c r="R82" s="102"/>
      <c r="S82" s="102"/>
      <c r="T82" s="102"/>
      <c r="U82" s="102"/>
      <c r="V82" s="102"/>
      <c r="W82" s="102"/>
      <c r="X82" s="102"/>
      <c r="Y82" s="102"/>
      <c r="Z82" s="102"/>
    </row>
    <row r="83" spans="1:26" ht="14.25" customHeight="1">
      <c r="A83" s="103">
        <v>69</v>
      </c>
      <c r="B83" s="104" t="s">
        <v>306</v>
      </c>
      <c r="C83" s="78" t="s">
        <v>307</v>
      </c>
      <c r="D83" s="79" t="s">
        <v>308</v>
      </c>
      <c r="E83" s="80" t="s">
        <v>309</v>
      </c>
      <c r="F83" s="81">
        <v>670</v>
      </c>
      <c r="G83" s="82"/>
      <c r="H83" s="105"/>
    </row>
    <row r="84" spans="1:26" ht="14.25" customHeight="1">
      <c r="A84" s="106">
        <v>70</v>
      </c>
      <c r="B84" s="107" t="s">
        <v>311</v>
      </c>
      <c r="C84" s="85" t="s">
        <v>312</v>
      </c>
      <c r="D84" s="86" t="s">
        <v>85</v>
      </c>
      <c r="E84" s="87" t="s">
        <v>313</v>
      </c>
      <c r="F84" s="88">
        <v>1780</v>
      </c>
      <c r="G84" s="89"/>
      <c r="H84" s="90"/>
    </row>
    <row r="85" spans="1:26" ht="14.25" customHeight="1">
      <c r="A85" s="106">
        <v>71</v>
      </c>
      <c r="B85" s="107" t="s">
        <v>315</v>
      </c>
      <c r="C85" s="85" t="s">
        <v>316</v>
      </c>
      <c r="D85" s="86" t="s">
        <v>317</v>
      </c>
      <c r="E85" s="87" t="s">
        <v>318</v>
      </c>
      <c r="F85" s="88">
        <v>690</v>
      </c>
      <c r="G85" s="89"/>
      <c r="H85" s="90"/>
    </row>
    <row r="86" spans="1:26" ht="14.25" customHeight="1">
      <c r="A86" s="106">
        <v>72</v>
      </c>
      <c r="B86" s="107" t="s">
        <v>320</v>
      </c>
      <c r="C86" s="85" t="s">
        <v>321</v>
      </c>
      <c r="D86" s="86" t="s">
        <v>322</v>
      </c>
      <c r="E86" s="87" t="s">
        <v>323</v>
      </c>
      <c r="F86" s="88">
        <v>2930</v>
      </c>
      <c r="G86" s="89"/>
      <c r="H86" s="90"/>
    </row>
    <row r="87" spans="1:26" ht="14.25" customHeight="1">
      <c r="A87" s="106">
        <v>73</v>
      </c>
      <c r="B87" s="107" t="s">
        <v>325</v>
      </c>
      <c r="C87" s="85" t="s">
        <v>326</v>
      </c>
      <c r="D87" s="86" t="s">
        <v>327</v>
      </c>
      <c r="E87" s="87" t="s">
        <v>328</v>
      </c>
      <c r="F87" s="88">
        <v>8264</v>
      </c>
      <c r="G87" s="89"/>
      <c r="H87" s="90"/>
    </row>
    <row r="88" spans="1:26" ht="14.25" customHeight="1">
      <c r="A88" s="106">
        <v>74</v>
      </c>
      <c r="B88" s="107" t="s">
        <v>330</v>
      </c>
      <c r="C88" s="85" t="s">
        <v>331</v>
      </c>
      <c r="D88" s="86" t="s">
        <v>332</v>
      </c>
      <c r="E88" s="87" t="s">
        <v>333</v>
      </c>
      <c r="F88" s="88">
        <v>4048</v>
      </c>
      <c r="G88" s="89"/>
      <c r="H88" s="90"/>
    </row>
    <row r="89" spans="1:26" ht="14.25" customHeight="1">
      <c r="A89" s="106">
        <v>75</v>
      </c>
      <c r="B89" s="107" t="s">
        <v>335</v>
      </c>
      <c r="C89" s="85" t="s">
        <v>336</v>
      </c>
      <c r="D89" s="86" t="s">
        <v>337</v>
      </c>
      <c r="E89" s="87" t="s">
        <v>323</v>
      </c>
      <c r="F89" s="88">
        <v>2720</v>
      </c>
      <c r="G89" s="89"/>
      <c r="H89" s="90"/>
    </row>
    <row r="90" spans="1:26" ht="14.25" customHeight="1">
      <c r="A90" s="106">
        <v>76</v>
      </c>
      <c r="B90" s="107" t="s">
        <v>339</v>
      </c>
      <c r="C90" s="85" t="s">
        <v>340</v>
      </c>
      <c r="D90" s="86" t="s">
        <v>137</v>
      </c>
      <c r="E90" s="87" t="s">
        <v>341</v>
      </c>
      <c r="F90" s="88">
        <v>420</v>
      </c>
      <c r="G90" s="89"/>
      <c r="H90" s="90"/>
    </row>
    <row r="91" spans="1:26" ht="14.25" customHeight="1">
      <c r="A91" s="106">
        <v>77</v>
      </c>
      <c r="B91" s="107" t="s">
        <v>343</v>
      </c>
      <c r="C91" s="85" t="s">
        <v>344</v>
      </c>
      <c r="D91" s="86" t="s">
        <v>85</v>
      </c>
      <c r="E91" s="87" t="s">
        <v>345</v>
      </c>
      <c r="F91" s="88">
        <v>400</v>
      </c>
      <c r="G91" s="89"/>
      <c r="H91" s="90"/>
    </row>
    <row r="92" spans="1:26" ht="14.25" customHeight="1">
      <c r="A92" s="106">
        <v>78</v>
      </c>
      <c r="B92" s="107" t="s">
        <v>347</v>
      </c>
      <c r="C92" s="85" t="s">
        <v>348</v>
      </c>
      <c r="D92" s="86" t="s">
        <v>332</v>
      </c>
      <c r="E92" s="87" t="s">
        <v>328</v>
      </c>
      <c r="F92" s="88">
        <v>1600</v>
      </c>
      <c r="G92" s="89"/>
      <c r="H92" s="90"/>
    </row>
    <row r="93" spans="1:26" ht="14.25" customHeight="1">
      <c r="A93" s="106">
        <v>79</v>
      </c>
      <c r="B93" s="107" t="s">
        <v>347</v>
      </c>
      <c r="C93" s="85" t="s">
        <v>348</v>
      </c>
      <c r="D93" s="86" t="s">
        <v>350</v>
      </c>
      <c r="E93" s="87" t="s">
        <v>351</v>
      </c>
      <c r="F93" s="88">
        <v>2750</v>
      </c>
      <c r="G93" s="89"/>
      <c r="H93" s="90"/>
    </row>
    <row r="94" spans="1:26" ht="14.25" customHeight="1" thickBot="1">
      <c r="A94" s="111">
        <v>80</v>
      </c>
      <c r="B94" s="115" t="s">
        <v>353</v>
      </c>
      <c r="C94" s="96" t="s">
        <v>354</v>
      </c>
      <c r="D94" s="116" t="s">
        <v>85</v>
      </c>
      <c r="E94" s="98" t="s">
        <v>323</v>
      </c>
      <c r="F94" s="99">
        <v>6455</v>
      </c>
      <c r="G94" s="100"/>
      <c r="H94" s="101"/>
    </row>
    <row r="95" spans="1:26" ht="14.25" customHeight="1" thickBot="1">
      <c r="A95" s="164" t="s">
        <v>254</v>
      </c>
      <c r="B95" s="174"/>
      <c r="C95" s="174"/>
      <c r="D95" s="174"/>
      <c r="E95" s="174"/>
      <c r="F95" s="113">
        <v>32727</v>
      </c>
      <c r="G95" s="114">
        <f>SUM(G83:G94)</f>
        <v>0</v>
      </c>
      <c r="H95" s="102"/>
    </row>
    <row r="96" spans="1:26" ht="14.25" customHeight="1" thickBot="1">
      <c r="A96" s="168" t="s">
        <v>984</v>
      </c>
      <c r="B96" s="176"/>
      <c r="C96" s="176"/>
      <c r="D96" s="176"/>
      <c r="E96" s="176"/>
      <c r="F96" s="176"/>
      <c r="G96" s="176"/>
      <c r="H96" s="176"/>
      <c r="I96" s="102"/>
      <c r="J96" s="102"/>
      <c r="K96" s="102"/>
      <c r="L96" s="102"/>
      <c r="M96" s="102"/>
      <c r="N96" s="102"/>
      <c r="O96" s="102"/>
      <c r="P96" s="102"/>
      <c r="Q96" s="102"/>
      <c r="R96" s="102"/>
      <c r="S96" s="102"/>
      <c r="T96" s="102"/>
      <c r="U96" s="102"/>
      <c r="V96" s="102"/>
      <c r="W96" s="102"/>
      <c r="X96" s="102"/>
      <c r="Y96" s="102"/>
      <c r="Z96" s="102"/>
    </row>
    <row r="97" spans="1:26" ht="14.25" customHeight="1">
      <c r="A97" s="103">
        <v>81</v>
      </c>
      <c r="B97" s="104" t="s">
        <v>357</v>
      </c>
      <c r="C97" s="78" t="s">
        <v>358</v>
      </c>
      <c r="D97" s="79" t="s">
        <v>194</v>
      </c>
      <c r="E97" s="80" t="s">
        <v>359</v>
      </c>
      <c r="F97" s="81">
        <v>75</v>
      </c>
      <c r="G97" s="82"/>
      <c r="H97" s="105"/>
    </row>
    <row r="98" spans="1:26" ht="14.25" customHeight="1">
      <c r="A98" s="106">
        <v>82</v>
      </c>
      <c r="B98" s="107" t="s">
        <v>361</v>
      </c>
      <c r="C98" s="85" t="s">
        <v>362</v>
      </c>
      <c r="D98" s="86" t="s">
        <v>194</v>
      </c>
      <c r="E98" s="87" t="s">
        <v>363</v>
      </c>
      <c r="F98" s="88">
        <v>410</v>
      </c>
      <c r="G98" s="89"/>
      <c r="H98" s="90"/>
    </row>
    <row r="99" spans="1:26" ht="14.25" customHeight="1">
      <c r="A99" s="106">
        <v>83</v>
      </c>
      <c r="B99" s="107" t="s">
        <v>365</v>
      </c>
      <c r="C99" s="85" t="s">
        <v>366</v>
      </c>
      <c r="D99" s="86" t="s">
        <v>24</v>
      </c>
      <c r="E99" s="87"/>
      <c r="F99" s="88">
        <v>690</v>
      </c>
      <c r="G99" s="89"/>
      <c r="H99" s="90"/>
    </row>
    <row r="100" spans="1:26" ht="14.25" customHeight="1">
      <c r="A100" s="106">
        <v>84</v>
      </c>
      <c r="B100" s="107" t="s">
        <v>368</v>
      </c>
      <c r="C100" s="85" t="s">
        <v>369</v>
      </c>
      <c r="D100" s="86" t="s">
        <v>370</v>
      </c>
      <c r="E100" s="87" t="s">
        <v>371</v>
      </c>
      <c r="F100" s="88">
        <v>710</v>
      </c>
      <c r="G100" s="89"/>
      <c r="H100" s="90"/>
    </row>
    <row r="101" spans="1:26" ht="14.25" customHeight="1">
      <c r="A101" s="106">
        <v>85</v>
      </c>
      <c r="B101" s="107" t="s">
        <v>373</v>
      </c>
      <c r="C101" s="85" t="s">
        <v>374</v>
      </c>
      <c r="D101" s="86" t="s">
        <v>24</v>
      </c>
      <c r="E101" s="87" t="s">
        <v>375</v>
      </c>
      <c r="F101" s="88">
        <v>665</v>
      </c>
      <c r="G101" s="89"/>
      <c r="H101" s="90"/>
    </row>
    <row r="102" spans="1:26" ht="14.25" customHeight="1">
      <c r="A102" s="106">
        <v>86</v>
      </c>
      <c r="B102" s="107" t="s">
        <v>377</v>
      </c>
      <c r="C102" s="85" t="s">
        <v>378</v>
      </c>
      <c r="D102" s="86" t="s">
        <v>24</v>
      </c>
      <c r="E102" s="87" t="s">
        <v>379</v>
      </c>
      <c r="F102" s="88">
        <v>280</v>
      </c>
      <c r="G102" s="89"/>
      <c r="H102" s="90"/>
    </row>
    <row r="103" spans="1:26" ht="14.25" customHeight="1">
      <c r="A103" s="106">
        <v>87</v>
      </c>
      <c r="B103" s="107" t="s">
        <v>381</v>
      </c>
      <c r="C103" s="85" t="s">
        <v>382</v>
      </c>
      <c r="D103" s="86" t="s">
        <v>24</v>
      </c>
      <c r="E103" s="87" t="s">
        <v>383</v>
      </c>
      <c r="F103" s="88">
        <v>527</v>
      </c>
      <c r="G103" s="89"/>
      <c r="H103" s="90"/>
    </row>
    <row r="104" spans="1:26" ht="14.25" customHeight="1">
      <c r="A104" s="106">
        <v>88</v>
      </c>
      <c r="B104" s="107" t="s">
        <v>385</v>
      </c>
      <c r="C104" s="85" t="s">
        <v>386</v>
      </c>
      <c r="D104" s="86" t="s">
        <v>24</v>
      </c>
      <c r="E104" s="87"/>
      <c r="F104" s="88">
        <v>320</v>
      </c>
      <c r="G104" s="89"/>
      <c r="H104" s="90"/>
    </row>
    <row r="105" spans="1:26" ht="14.25" customHeight="1">
      <c r="A105" s="106">
        <v>89</v>
      </c>
      <c r="B105" s="107" t="s">
        <v>388</v>
      </c>
      <c r="C105" s="85" t="s">
        <v>389</v>
      </c>
      <c r="D105" s="86" t="s">
        <v>390</v>
      </c>
      <c r="E105" s="87" t="s">
        <v>391</v>
      </c>
      <c r="F105" s="88">
        <v>52</v>
      </c>
      <c r="G105" s="89"/>
      <c r="H105" s="90"/>
    </row>
    <row r="106" spans="1:26" ht="14.25" customHeight="1">
      <c r="A106" s="106">
        <v>90</v>
      </c>
      <c r="B106" s="107" t="s">
        <v>393</v>
      </c>
      <c r="C106" s="85" t="s">
        <v>394</v>
      </c>
      <c r="D106" s="86" t="s">
        <v>395</v>
      </c>
      <c r="E106" s="87" t="s">
        <v>396</v>
      </c>
      <c r="F106" s="88">
        <v>240</v>
      </c>
      <c r="G106" s="89"/>
      <c r="H106" s="90"/>
    </row>
    <row r="107" spans="1:26" ht="14.25" customHeight="1">
      <c r="A107" s="106">
        <v>91</v>
      </c>
      <c r="B107" s="107" t="s">
        <v>398</v>
      </c>
      <c r="C107" s="85" t="s">
        <v>213</v>
      </c>
      <c r="D107" s="86" t="s">
        <v>24</v>
      </c>
      <c r="E107" s="87" t="s">
        <v>214</v>
      </c>
      <c r="F107" s="88">
        <v>128</v>
      </c>
      <c r="G107" s="89"/>
      <c r="H107" s="90"/>
    </row>
    <row r="108" spans="1:26" ht="14.25" customHeight="1" thickBot="1">
      <c r="A108" s="106">
        <v>92</v>
      </c>
      <c r="B108" s="117" t="s">
        <v>400</v>
      </c>
      <c r="C108" s="85" t="s">
        <v>213</v>
      </c>
      <c r="D108" s="92" t="s">
        <v>24</v>
      </c>
      <c r="E108" s="87" t="s">
        <v>214</v>
      </c>
      <c r="F108" s="88">
        <v>135</v>
      </c>
      <c r="G108" s="89"/>
      <c r="H108" s="90"/>
    </row>
    <row r="109" spans="1:26" ht="14.25" customHeight="1" thickBot="1">
      <c r="A109" s="169" t="s">
        <v>254</v>
      </c>
      <c r="B109" s="175"/>
      <c r="C109" s="175"/>
      <c r="D109" s="175"/>
      <c r="E109" s="175"/>
      <c r="F109" s="118">
        <v>4232</v>
      </c>
      <c r="G109" s="119">
        <f>SUM(G97:G108)</f>
        <v>0</v>
      </c>
      <c r="H109" s="120"/>
    </row>
    <row r="110" spans="1:26" ht="14.25" customHeight="1" thickBot="1">
      <c r="A110" s="165" t="s">
        <v>985</v>
      </c>
      <c r="B110" s="175"/>
      <c r="C110" s="175"/>
      <c r="D110" s="175"/>
      <c r="E110" s="175"/>
      <c r="F110" s="175"/>
      <c r="G110" s="175"/>
      <c r="H110" s="175"/>
      <c r="I110" s="102"/>
      <c r="J110" s="102"/>
      <c r="K110" s="102"/>
      <c r="L110" s="102"/>
      <c r="M110" s="102"/>
      <c r="N110" s="102"/>
      <c r="O110" s="102"/>
      <c r="P110" s="102"/>
      <c r="Q110" s="102"/>
      <c r="R110" s="102"/>
      <c r="S110" s="102"/>
      <c r="T110" s="102"/>
      <c r="U110" s="102"/>
      <c r="V110" s="102"/>
      <c r="W110" s="102"/>
      <c r="X110" s="102"/>
      <c r="Y110" s="102"/>
      <c r="Z110" s="102"/>
    </row>
    <row r="111" spans="1:26" ht="14.25" customHeight="1">
      <c r="A111" s="103">
        <v>93</v>
      </c>
      <c r="B111" s="104" t="s">
        <v>403</v>
      </c>
      <c r="C111" s="78" t="s">
        <v>404</v>
      </c>
      <c r="D111" s="79" t="s">
        <v>194</v>
      </c>
      <c r="E111" s="80" t="s">
        <v>405</v>
      </c>
      <c r="F111" s="81">
        <v>120</v>
      </c>
      <c r="G111" s="82"/>
      <c r="H111" s="105"/>
    </row>
    <row r="112" spans="1:26" ht="14.25" customHeight="1">
      <c r="A112" s="106">
        <v>94</v>
      </c>
      <c r="B112" s="107" t="s">
        <v>407</v>
      </c>
      <c r="C112" s="85" t="s">
        <v>404</v>
      </c>
      <c r="D112" s="86" t="s">
        <v>408</v>
      </c>
      <c r="E112" s="87" t="s">
        <v>409</v>
      </c>
      <c r="F112" s="88">
        <v>750</v>
      </c>
      <c r="G112" s="89"/>
      <c r="H112" s="90"/>
    </row>
    <row r="113" spans="1:26" ht="14.25" customHeight="1" thickBot="1">
      <c r="A113" s="111">
        <v>95</v>
      </c>
      <c r="B113" s="112" t="s">
        <v>411</v>
      </c>
      <c r="C113" s="96" t="s">
        <v>412</v>
      </c>
      <c r="D113" s="97" t="s">
        <v>408</v>
      </c>
      <c r="E113" s="98" t="s">
        <v>409</v>
      </c>
      <c r="F113" s="99">
        <v>82</v>
      </c>
      <c r="G113" s="100"/>
      <c r="H113" s="101"/>
    </row>
    <row r="114" spans="1:26" ht="14.25" customHeight="1" thickBot="1">
      <c r="A114" s="167" t="s">
        <v>254</v>
      </c>
      <c r="B114" s="175"/>
      <c r="C114" s="175"/>
      <c r="D114" s="175"/>
      <c r="E114" s="177"/>
      <c r="F114" s="113">
        <v>952</v>
      </c>
      <c r="G114" s="114">
        <f>SUM(G111:G113)</f>
        <v>0</v>
      </c>
      <c r="H114" s="102"/>
    </row>
    <row r="115" spans="1:26" ht="14.25" customHeight="1" thickBot="1">
      <c r="A115" s="168" t="s">
        <v>986</v>
      </c>
      <c r="B115" s="176"/>
      <c r="C115" s="176"/>
      <c r="D115" s="176"/>
      <c r="E115" s="176"/>
      <c r="F115" s="176"/>
      <c r="G115" s="176"/>
      <c r="H115" s="176"/>
    </row>
    <row r="116" spans="1:26" ht="14.25" customHeight="1">
      <c r="A116" s="103">
        <v>96</v>
      </c>
      <c r="B116" s="121" t="s">
        <v>415</v>
      </c>
      <c r="C116" s="78" t="s">
        <v>416</v>
      </c>
      <c r="D116" s="122" t="s">
        <v>194</v>
      </c>
      <c r="E116" s="80" t="s">
        <v>106</v>
      </c>
      <c r="F116" s="81">
        <v>100</v>
      </c>
      <c r="G116" s="82"/>
      <c r="H116" s="105"/>
    </row>
    <row r="117" spans="1:26" ht="14.25" customHeight="1">
      <c r="A117" s="106">
        <v>97</v>
      </c>
      <c r="B117" s="117" t="s">
        <v>418</v>
      </c>
      <c r="C117" s="85" t="s">
        <v>419</v>
      </c>
      <c r="D117" s="92" t="s">
        <v>420</v>
      </c>
      <c r="E117" s="87" t="s">
        <v>421</v>
      </c>
      <c r="F117" s="88">
        <v>80</v>
      </c>
      <c r="G117" s="89"/>
      <c r="H117" s="90"/>
    </row>
    <row r="118" spans="1:26" ht="14.25" customHeight="1">
      <c r="A118" s="106">
        <v>98</v>
      </c>
      <c r="B118" s="107" t="s">
        <v>423</v>
      </c>
      <c r="C118" s="85" t="s">
        <v>424</v>
      </c>
      <c r="D118" s="86" t="s">
        <v>425</v>
      </c>
      <c r="E118" s="87" t="s">
        <v>426</v>
      </c>
      <c r="F118" s="88">
        <v>40</v>
      </c>
      <c r="G118" s="89"/>
      <c r="H118" s="90"/>
      <c r="I118" s="102"/>
      <c r="J118" s="102"/>
      <c r="K118" s="102"/>
      <c r="L118" s="102"/>
      <c r="M118" s="102"/>
      <c r="N118" s="102"/>
      <c r="O118" s="102"/>
      <c r="P118" s="102"/>
      <c r="Q118" s="102"/>
      <c r="R118" s="102"/>
      <c r="S118" s="102"/>
      <c r="T118" s="102"/>
      <c r="U118" s="102"/>
      <c r="V118" s="102"/>
      <c r="W118" s="102"/>
      <c r="X118" s="102"/>
      <c r="Y118" s="102"/>
      <c r="Z118" s="102"/>
    </row>
    <row r="119" spans="1:26" ht="14.25" customHeight="1">
      <c r="A119" s="106">
        <v>99</v>
      </c>
      <c r="B119" s="107" t="s">
        <v>428</v>
      </c>
      <c r="C119" s="85" t="s">
        <v>429</v>
      </c>
      <c r="D119" s="86" t="s">
        <v>194</v>
      </c>
      <c r="E119" s="87" t="s">
        <v>430</v>
      </c>
      <c r="F119" s="88">
        <v>115</v>
      </c>
      <c r="G119" s="89"/>
      <c r="H119" s="90"/>
    </row>
    <row r="120" spans="1:26" ht="14.25" customHeight="1">
      <c r="A120" s="106">
        <v>100</v>
      </c>
      <c r="B120" s="107" t="s">
        <v>432</v>
      </c>
      <c r="C120" s="85" t="s">
        <v>433</v>
      </c>
      <c r="D120" s="86" t="s">
        <v>194</v>
      </c>
      <c r="E120" s="87" t="s">
        <v>409</v>
      </c>
      <c r="F120" s="88">
        <v>605</v>
      </c>
      <c r="G120" s="89"/>
      <c r="H120" s="90"/>
    </row>
    <row r="121" spans="1:26" ht="14.25" customHeight="1">
      <c r="A121" s="106">
        <v>101</v>
      </c>
      <c r="B121" s="117" t="s">
        <v>435</v>
      </c>
      <c r="C121" s="85" t="s">
        <v>436</v>
      </c>
      <c r="D121" s="92" t="s">
        <v>85</v>
      </c>
      <c r="E121" s="87" t="s">
        <v>437</v>
      </c>
      <c r="F121" s="88">
        <v>800</v>
      </c>
      <c r="G121" s="89"/>
      <c r="H121" s="90"/>
    </row>
    <row r="122" spans="1:26" ht="14.25" customHeight="1">
      <c r="A122" s="106">
        <v>102</v>
      </c>
      <c r="B122" s="107" t="s">
        <v>439</v>
      </c>
      <c r="C122" s="85" t="s">
        <v>440</v>
      </c>
      <c r="D122" s="92" t="s">
        <v>441</v>
      </c>
      <c r="E122" s="87" t="s">
        <v>106</v>
      </c>
      <c r="F122" s="88">
        <v>215</v>
      </c>
      <c r="G122" s="89"/>
      <c r="H122" s="90"/>
    </row>
    <row r="123" spans="1:26" ht="14.25" customHeight="1">
      <c r="A123" s="106">
        <v>103</v>
      </c>
      <c r="B123" s="107" t="s">
        <v>443</v>
      </c>
      <c r="C123" s="85" t="s">
        <v>444</v>
      </c>
      <c r="D123" s="86" t="s">
        <v>445</v>
      </c>
      <c r="E123" s="87" t="s">
        <v>446</v>
      </c>
      <c r="F123" s="88">
        <v>120</v>
      </c>
      <c r="G123" s="89"/>
      <c r="H123" s="90"/>
    </row>
    <row r="124" spans="1:26" ht="14.25" customHeight="1">
      <c r="A124" s="106">
        <v>104</v>
      </c>
      <c r="B124" s="107" t="s">
        <v>448</v>
      </c>
      <c r="C124" s="85" t="s">
        <v>449</v>
      </c>
      <c r="D124" s="86" t="s">
        <v>441</v>
      </c>
      <c r="E124" s="87" t="s">
        <v>106</v>
      </c>
      <c r="F124" s="88">
        <v>560</v>
      </c>
      <c r="G124" s="89"/>
      <c r="H124" s="90"/>
    </row>
    <row r="125" spans="1:26" ht="14.25" customHeight="1">
      <c r="A125" s="106">
        <v>105</v>
      </c>
      <c r="B125" s="107" t="s">
        <v>451</v>
      </c>
      <c r="C125" s="85" t="s">
        <v>452</v>
      </c>
      <c r="D125" s="86" t="s">
        <v>445</v>
      </c>
      <c r="E125" s="87" t="s">
        <v>446</v>
      </c>
      <c r="F125" s="88">
        <v>330</v>
      </c>
      <c r="G125" s="89"/>
      <c r="H125" s="90"/>
    </row>
    <row r="126" spans="1:26" ht="14.25" customHeight="1">
      <c r="A126" s="106">
        <v>106</v>
      </c>
      <c r="B126" s="107" t="s">
        <v>454</v>
      </c>
      <c r="C126" s="85" t="s">
        <v>452</v>
      </c>
      <c r="D126" s="86" t="s">
        <v>322</v>
      </c>
      <c r="E126" s="87" t="s">
        <v>333</v>
      </c>
      <c r="F126" s="88">
        <v>75</v>
      </c>
      <c r="G126" s="89"/>
      <c r="H126" s="90"/>
    </row>
    <row r="127" spans="1:26" ht="14.25" customHeight="1">
      <c r="A127" s="106">
        <v>107</v>
      </c>
      <c r="B127" s="107" t="s">
        <v>456</v>
      </c>
      <c r="C127" s="85" t="s">
        <v>457</v>
      </c>
      <c r="D127" s="86" t="s">
        <v>322</v>
      </c>
      <c r="E127" s="87" t="s">
        <v>458</v>
      </c>
      <c r="F127" s="88">
        <v>13910</v>
      </c>
      <c r="G127" s="89"/>
      <c r="H127" s="90"/>
    </row>
    <row r="128" spans="1:26" ht="14.25" customHeight="1" thickBot="1">
      <c r="A128" s="111">
        <v>108</v>
      </c>
      <c r="B128" s="112" t="s">
        <v>460</v>
      </c>
      <c r="C128" s="96" t="s">
        <v>461</v>
      </c>
      <c r="D128" s="97" t="s">
        <v>445</v>
      </c>
      <c r="E128" s="98" t="s">
        <v>446</v>
      </c>
      <c r="F128" s="99">
        <v>775</v>
      </c>
      <c r="G128" s="100"/>
      <c r="H128" s="101"/>
      <c r="I128" s="102"/>
      <c r="J128" s="102"/>
      <c r="K128" s="102"/>
      <c r="L128" s="102"/>
      <c r="M128" s="102"/>
      <c r="N128" s="102"/>
      <c r="O128" s="102"/>
      <c r="P128" s="102"/>
      <c r="Q128" s="102"/>
      <c r="R128" s="102"/>
      <c r="S128" s="102"/>
      <c r="T128" s="102"/>
      <c r="U128" s="102"/>
      <c r="V128" s="102"/>
      <c r="W128" s="102"/>
      <c r="X128" s="102"/>
      <c r="Y128" s="102"/>
      <c r="Z128" s="102"/>
    </row>
    <row r="129" spans="1:26" ht="14.25" customHeight="1" thickBot="1">
      <c r="A129" s="164" t="s">
        <v>254</v>
      </c>
      <c r="B129" s="174"/>
      <c r="C129" s="174"/>
      <c r="D129" s="174"/>
      <c r="E129" s="174"/>
      <c r="F129" s="113">
        <v>17725</v>
      </c>
      <c r="G129" s="114">
        <f>SUM(G116:G128)</f>
        <v>0</v>
      </c>
      <c r="H129" s="102"/>
      <c r="I129" s="102"/>
      <c r="J129" s="102"/>
      <c r="K129" s="102"/>
      <c r="L129" s="102"/>
      <c r="M129" s="102"/>
      <c r="N129" s="102"/>
      <c r="O129" s="102"/>
      <c r="P129" s="102"/>
      <c r="Q129" s="102"/>
      <c r="R129" s="102"/>
      <c r="S129" s="102"/>
      <c r="T129" s="102"/>
      <c r="U129" s="102"/>
      <c r="V129" s="102"/>
      <c r="W129" s="102"/>
      <c r="X129" s="102"/>
      <c r="Y129" s="102"/>
      <c r="Z129" s="102"/>
    </row>
    <row r="130" spans="1:26" ht="14.25" customHeight="1" thickBot="1">
      <c r="A130" s="165" t="s">
        <v>987</v>
      </c>
      <c r="B130" s="175"/>
      <c r="C130" s="175"/>
      <c r="D130" s="175"/>
      <c r="E130" s="175"/>
      <c r="F130" s="175"/>
      <c r="G130" s="175"/>
      <c r="H130" s="175"/>
    </row>
    <row r="131" spans="1:26" ht="14.25" customHeight="1">
      <c r="A131" s="103">
        <v>109</v>
      </c>
      <c r="B131" s="104" t="s">
        <v>464</v>
      </c>
      <c r="C131" s="78" t="s">
        <v>465</v>
      </c>
      <c r="D131" s="79" t="s">
        <v>466</v>
      </c>
      <c r="E131" s="80" t="s">
        <v>467</v>
      </c>
      <c r="F131" s="81">
        <v>50</v>
      </c>
      <c r="G131" s="82"/>
      <c r="H131" s="105"/>
    </row>
    <row r="132" spans="1:26" ht="14.25" customHeight="1">
      <c r="A132" s="106">
        <v>110</v>
      </c>
      <c r="B132" s="107" t="s">
        <v>468</v>
      </c>
      <c r="C132" s="85" t="s">
        <v>469</v>
      </c>
      <c r="D132" s="86" t="s">
        <v>470</v>
      </c>
      <c r="E132" s="87" t="s">
        <v>467</v>
      </c>
      <c r="F132" s="88">
        <v>50</v>
      </c>
      <c r="G132" s="89"/>
      <c r="H132" s="90"/>
    </row>
    <row r="133" spans="1:26" ht="14.25" customHeight="1">
      <c r="A133" s="106">
        <v>111</v>
      </c>
      <c r="B133" s="107" t="s">
        <v>471</v>
      </c>
      <c r="C133" s="85" t="s">
        <v>472</v>
      </c>
      <c r="D133" s="86" t="s">
        <v>470</v>
      </c>
      <c r="E133" s="87" t="s">
        <v>467</v>
      </c>
      <c r="F133" s="88">
        <v>50</v>
      </c>
      <c r="G133" s="89"/>
      <c r="H133" s="90"/>
    </row>
    <row r="134" spans="1:26" ht="14.25" customHeight="1">
      <c r="A134" s="106">
        <v>112</v>
      </c>
      <c r="B134" s="107" t="s">
        <v>473</v>
      </c>
      <c r="C134" s="85" t="s">
        <v>474</v>
      </c>
      <c r="D134" s="86" t="s">
        <v>475</v>
      </c>
      <c r="E134" s="87" t="s">
        <v>467</v>
      </c>
      <c r="F134" s="88">
        <v>50</v>
      </c>
      <c r="G134" s="89"/>
      <c r="H134" s="90"/>
    </row>
    <row r="135" spans="1:26" ht="14.25" customHeight="1" thickBot="1">
      <c r="A135" s="111">
        <v>113</v>
      </c>
      <c r="B135" s="112" t="s">
        <v>476</v>
      </c>
      <c r="C135" s="96" t="s">
        <v>477</v>
      </c>
      <c r="D135" s="116" t="s">
        <v>478</v>
      </c>
      <c r="E135" s="98" t="s">
        <v>467</v>
      </c>
      <c r="F135" s="99">
        <v>50</v>
      </c>
      <c r="G135" s="100"/>
      <c r="H135" s="101"/>
    </row>
    <row r="136" spans="1:26" ht="14.25" customHeight="1" thickBot="1">
      <c r="A136" s="164" t="s">
        <v>254</v>
      </c>
      <c r="B136" s="174"/>
      <c r="C136" s="174"/>
      <c r="D136" s="174"/>
      <c r="E136" s="174"/>
      <c r="F136" s="113">
        <v>250</v>
      </c>
      <c r="G136" s="114">
        <f>SUM(G131:G135)</f>
        <v>0</v>
      </c>
      <c r="H136" s="102"/>
    </row>
    <row r="137" spans="1:26" ht="14.25" customHeight="1" thickBot="1">
      <c r="A137" s="168" t="s">
        <v>988</v>
      </c>
      <c r="B137" s="176"/>
      <c r="C137" s="176"/>
      <c r="D137" s="176"/>
      <c r="E137" s="176"/>
      <c r="F137" s="176"/>
      <c r="G137" s="176"/>
      <c r="H137" s="176"/>
    </row>
    <row r="138" spans="1:26" ht="14.25" customHeight="1">
      <c r="A138" s="103">
        <v>114</v>
      </c>
      <c r="B138" s="104" t="s">
        <v>480</v>
      </c>
      <c r="C138" s="78" t="s">
        <v>481</v>
      </c>
      <c r="D138" s="79" t="s">
        <v>53</v>
      </c>
      <c r="E138" s="80" t="s">
        <v>482</v>
      </c>
      <c r="F138" s="81">
        <v>410</v>
      </c>
      <c r="G138" s="82"/>
      <c r="H138" s="105"/>
    </row>
    <row r="139" spans="1:26" ht="14.25" customHeight="1">
      <c r="A139" s="106">
        <v>115</v>
      </c>
      <c r="B139" s="117" t="s">
        <v>483</v>
      </c>
      <c r="C139" s="85" t="s">
        <v>484</v>
      </c>
      <c r="D139" s="92" t="s">
        <v>280</v>
      </c>
      <c r="E139" s="87" t="s">
        <v>485</v>
      </c>
      <c r="F139" s="88">
        <v>200</v>
      </c>
      <c r="G139" s="89"/>
      <c r="H139" s="90"/>
    </row>
    <row r="140" spans="1:26" ht="14.25" customHeight="1">
      <c r="A140" s="106">
        <v>116</v>
      </c>
      <c r="B140" s="107" t="s">
        <v>486</v>
      </c>
      <c r="C140" s="85" t="s">
        <v>487</v>
      </c>
      <c r="D140" s="86" t="s">
        <v>280</v>
      </c>
      <c r="E140" s="87" t="s">
        <v>488</v>
      </c>
      <c r="F140" s="88">
        <v>150</v>
      </c>
      <c r="G140" s="89"/>
      <c r="H140" s="90"/>
    </row>
    <row r="141" spans="1:26" ht="14.25" customHeight="1">
      <c r="A141" s="106">
        <v>117</v>
      </c>
      <c r="B141" s="107" t="s">
        <v>489</v>
      </c>
      <c r="C141" s="85" t="s">
        <v>490</v>
      </c>
      <c r="D141" s="86" t="s">
        <v>491</v>
      </c>
      <c r="E141" s="87"/>
      <c r="F141" s="88">
        <v>11</v>
      </c>
      <c r="G141" s="89"/>
      <c r="H141" s="90"/>
    </row>
    <row r="142" spans="1:26" ht="14.25" customHeight="1">
      <c r="A142" s="106">
        <v>118</v>
      </c>
      <c r="B142" s="107" t="s">
        <v>489</v>
      </c>
      <c r="C142" s="85" t="s">
        <v>490</v>
      </c>
      <c r="D142" s="86" t="s">
        <v>53</v>
      </c>
      <c r="E142" s="87"/>
      <c r="F142" s="88">
        <v>208</v>
      </c>
      <c r="G142" s="89"/>
      <c r="H142" s="90"/>
    </row>
    <row r="143" spans="1:26" ht="14.25" customHeight="1">
      <c r="A143" s="106">
        <v>119</v>
      </c>
      <c r="B143" s="107" t="s">
        <v>494</v>
      </c>
      <c r="C143" s="85" t="s">
        <v>495</v>
      </c>
      <c r="D143" s="86" t="s">
        <v>53</v>
      </c>
      <c r="E143" s="87"/>
      <c r="F143" s="88">
        <v>415</v>
      </c>
      <c r="G143" s="89"/>
      <c r="H143" s="90"/>
    </row>
    <row r="144" spans="1:26" ht="14.25" customHeight="1">
      <c r="A144" s="106">
        <v>120</v>
      </c>
      <c r="B144" s="107" t="s">
        <v>497</v>
      </c>
      <c r="C144" s="85" t="s">
        <v>498</v>
      </c>
      <c r="D144" s="86" t="s">
        <v>499</v>
      </c>
      <c r="E144" s="87"/>
      <c r="F144" s="88">
        <v>10</v>
      </c>
      <c r="G144" s="89"/>
      <c r="H144" s="90"/>
    </row>
    <row r="145" spans="1:26" ht="14.25" customHeight="1">
      <c r="A145" s="106">
        <v>121</v>
      </c>
      <c r="B145" s="117" t="s">
        <v>501</v>
      </c>
      <c r="C145" s="85" t="s">
        <v>502</v>
      </c>
      <c r="D145" s="92" t="s">
        <v>53</v>
      </c>
      <c r="E145" s="87"/>
      <c r="F145" s="88">
        <v>7</v>
      </c>
      <c r="G145" s="89"/>
      <c r="H145" s="90"/>
    </row>
    <row r="146" spans="1:26" ht="14.25" customHeight="1" thickBot="1">
      <c r="A146" s="111">
        <v>122</v>
      </c>
      <c r="B146" s="112" t="s">
        <v>504</v>
      </c>
      <c r="C146" s="96" t="s">
        <v>502</v>
      </c>
      <c r="D146" s="97" t="s">
        <v>505</v>
      </c>
      <c r="E146" s="98"/>
      <c r="F146" s="99">
        <v>30</v>
      </c>
      <c r="G146" s="100"/>
      <c r="H146" s="101"/>
    </row>
    <row r="147" spans="1:26" ht="14.25" customHeight="1" thickBot="1">
      <c r="A147" s="164" t="s">
        <v>254</v>
      </c>
      <c r="B147" s="174"/>
      <c r="C147" s="174"/>
      <c r="D147" s="174"/>
      <c r="E147" s="174"/>
      <c r="F147" s="113">
        <v>1441</v>
      </c>
      <c r="G147" s="114">
        <f>SUM(G138:G146)</f>
        <v>0</v>
      </c>
      <c r="H147" s="102"/>
    </row>
    <row r="148" spans="1:26" ht="14.25" customHeight="1" thickBot="1">
      <c r="A148" s="168" t="s">
        <v>989</v>
      </c>
      <c r="B148" s="176"/>
      <c r="C148" s="176"/>
      <c r="D148" s="176"/>
      <c r="E148" s="176"/>
      <c r="F148" s="176"/>
      <c r="G148" s="176"/>
      <c r="H148" s="176"/>
    </row>
    <row r="149" spans="1:26" ht="14.25" customHeight="1">
      <c r="A149" s="103">
        <v>123</v>
      </c>
      <c r="B149" s="104" t="s">
        <v>508</v>
      </c>
      <c r="C149" s="78" t="s">
        <v>509</v>
      </c>
      <c r="D149" s="79" t="s">
        <v>97</v>
      </c>
      <c r="E149" s="80"/>
      <c r="F149" s="81">
        <v>21</v>
      </c>
      <c r="G149" s="82"/>
      <c r="H149" s="105"/>
    </row>
    <row r="150" spans="1:26" ht="14.25" customHeight="1">
      <c r="A150" s="106">
        <v>124</v>
      </c>
      <c r="B150" s="107" t="s">
        <v>511</v>
      </c>
      <c r="C150" s="85" t="s">
        <v>509</v>
      </c>
      <c r="D150" s="86" t="s">
        <v>97</v>
      </c>
      <c r="E150" s="87"/>
      <c r="F150" s="88">
        <v>165</v>
      </c>
      <c r="G150" s="89"/>
      <c r="H150" s="90"/>
    </row>
    <row r="151" spans="1:26" ht="14.25" customHeight="1">
      <c r="A151" s="106">
        <v>125</v>
      </c>
      <c r="B151" s="107" t="s">
        <v>513</v>
      </c>
      <c r="C151" s="85" t="s">
        <v>514</v>
      </c>
      <c r="D151" s="86" t="s">
        <v>491</v>
      </c>
      <c r="E151" s="87" t="s">
        <v>515</v>
      </c>
      <c r="F151" s="88">
        <v>50</v>
      </c>
      <c r="G151" s="89"/>
      <c r="H151" s="90"/>
    </row>
    <row r="152" spans="1:26" ht="14.25" customHeight="1">
      <c r="A152" s="106">
        <v>126</v>
      </c>
      <c r="B152" s="107" t="s">
        <v>517</v>
      </c>
      <c r="C152" s="85" t="s">
        <v>518</v>
      </c>
      <c r="D152" s="86" t="s">
        <v>53</v>
      </c>
      <c r="E152" s="87"/>
      <c r="F152" s="88">
        <v>83</v>
      </c>
      <c r="G152" s="89"/>
      <c r="H152" s="90"/>
    </row>
    <row r="153" spans="1:26" ht="14.25" customHeight="1">
      <c r="A153" s="106">
        <v>127</v>
      </c>
      <c r="B153" s="107" t="s">
        <v>520</v>
      </c>
      <c r="C153" s="85" t="s">
        <v>521</v>
      </c>
      <c r="D153" s="86" t="s">
        <v>522</v>
      </c>
      <c r="E153" s="87"/>
      <c r="F153" s="88">
        <v>5</v>
      </c>
      <c r="G153" s="89"/>
      <c r="H153" s="90"/>
    </row>
    <row r="154" spans="1:26" ht="14.25" customHeight="1">
      <c r="A154" s="106">
        <v>128</v>
      </c>
      <c r="B154" s="107" t="s">
        <v>524</v>
      </c>
      <c r="C154" s="85" t="s">
        <v>525</v>
      </c>
      <c r="D154" s="86" t="s">
        <v>526</v>
      </c>
      <c r="E154" s="87"/>
      <c r="F154" s="88">
        <v>105</v>
      </c>
      <c r="G154" s="89"/>
      <c r="H154" s="90"/>
    </row>
    <row r="155" spans="1:26" ht="14.25" customHeight="1">
      <c r="A155" s="106">
        <v>129</v>
      </c>
      <c r="B155" s="107" t="s">
        <v>528</v>
      </c>
      <c r="C155" s="85" t="s">
        <v>529</v>
      </c>
      <c r="D155" s="86" t="s">
        <v>530</v>
      </c>
      <c r="E155" s="87"/>
      <c r="F155" s="88">
        <v>70</v>
      </c>
      <c r="G155" s="89"/>
      <c r="H155" s="90"/>
    </row>
    <row r="156" spans="1:26" ht="14.25" customHeight="1">
      <c r="A156" s="106">
        <v>130</v>
      </c>
      <c r="B156" s="107" t="s">
        <v>532</v>
      </c>
      <c r="C156" s="85" t="s">
        <v>533</v>
      </c>
      <c r="D156" s="86" t="s">
        <v>534</v>
      </c>
      <c r="E156" s="87"/>
      <c r="F156" s="88">
        <v>10</v>
      </c>
      <c r="G156" s="89"/>
      <c r="H156" s="90"/>
      <c r="I156" s="102"/>
      <c r="J156" s="102"/>
      <c r="K156" s="102"/>
      <c r="L156" s="102"/>
      <c r="M156" s="102"/>
      <c r="N156" s="102"/>
      <c r="O156" s="102"/>
      <c r="P156" s="102"/>
      <c r="Q156" s="102"/>
      <c r="R156" s="102"/>
      <c r="S156" s="102"/>
      <c r="T156" s="102"/>
      <c r="U156" s="102"/>
      <c r="V156" s="102"/>
      <c r="W156" s="102"/>
      <c r="X156" s="102"/>
      <c r="Y156" s="102"/>
      <c r="Z156" s="102"/>
    </row>
    <row r="157" spans="1:26" ht="14.25" customHeight="1">
      <c r="A157" s="106">
        <v>131</v>
      </c>
      <c r="B157" s="107" t="s">
        <v>532</v>
      </c>
      <c r="C157" s="85" t="s">
        <v>533</v>
      </c>
      <c r="D157" s="86" t="s">
        <v>530</v>
      </c>
      <c r="E157" s="87"/>
      <c r="F157" s="88">
        <v>41</v>
      </c>
      <c r="G157" s="89"/>
      <c r="H157" s="90"/>
      <c r="I157" s="102"/>
      <c r="J157" s="102"/>
      <c r="K157" s="102"/>
      <c r="L157" s="102"/>
      <c r="M157" s="102"/>
      <c r="N157" s="102"/>
      <c r="O157" s="102"/>
      <c r="P157" s="102"/>
      <c r="Q157" s="102"/>
      <c r="R157" s="102"/>
      <c r="S157" s="102"/>
      <c r="T157" s="102"/>
      <c r="U157" s="102"/>
      <c r="V157" s="102"/>
      <c r="W157" s="102"/>
      <c r="X157" s="102"/>
      <c r="Y157" s="102"/>
      <c r="Z157" s="102"/>
    </row>
    <row r="158" spans="1:26" ht="14.25" customHeight="1">
      <c r="A158" s="106">
        <v>132</v>
      </c>
      <c r="B158" s="107" t="s">
        <v>537</v>
      </c>
      <c r="C158" s="85" t="s">
        <v>538</v>
      </c>
      <c r="D158" s="86" t="s">
        <v>539</v>
      </c>
      <c r="E158" s="87"/>
      <c r="F158" s="88">
        <v>30</v>
      </c>
      <c r="G158" s="89"/>
      <c r="H158" s="90"/>
      <c r="I158" s="102"/>
      <c r="J158" s="102"/>
      <c r="K158" s="102"/>
      <c r="L158" s="102"/>
      <c r="M158" s="102"/>
      <c r="N158" s="102"/>
      <c r="O158" s="102"/>
      <c r="P158" s="102"/>
      <c r="Q158" s="102"/>
      <c r="R158" s="102"/>
      <c r="S158" s="102"/>
      <c r="T158" s="102"/>
      <c r="U158" s="102"/>
      <c r="V158" s="102"/>
      <c r="W158" s="102"/>
      <c r="X158" s="102"/>
      <c r="Y158" s="102"/>
      <c r="Z158" s="102"/>
    </row>
    <row r="159" spans="1:26" ht="14.25" customHeight="1">
      <c r="A159" s="106">
        <v>133</v>
      </c>
      <c r="B159" s="107" t="s">
        <v>541</v>
      </c>
      <c r="C159" s="85" t="s">
        <v>542</v>
      </c>
      <c r="D159" s="86" t="s">
        <v>530</v>
      </c>
      <c r="E159" s="87"/>
      <c r="F159" s="88">
        <v>123</v>
      </c>
      <c r="G159" s="89"/>
      <c r="H159" s="90"/>
    </row>
    <row r="160" spans="1:26" ht="14.25" customHeight="1">
      <c r="A160" s="106">
        <v>134</v>
      </c>
      <c r="B160" s="107" t="s">
        <v>544</v>
      </c>
      <c r="C160" s="85" t="s">
        <v>542</v>
      </c>
      <c r="D160" s="86" t="s">
        <v>534</v>
      </c>
      <c r="E160" s="87"/>
      <c r="F160" s="88">
        <v>147</v>
      </c>
      <c r="G160" s="89"/>
      <c r="H160" s="90"/>
    </row>
    <row r="161" spans="1:26" ht="14.25" customHeight="1">
      <c r="A161" s="106">
        <v>135</v>
      </c>
      <c r="B161" s="117" t="s">
        <v>546</v>
      </c>
      <c r="C161" s="85" t="s">
        <v>547</v>
      </c>
      <c r="D161" s="92" t="s">
        <v>534</v>
      </c>
      <c r="E161" s="87"/>
      <c r="F161" s="88">
        <v>10</v>
      </c>
      <c r="G161" s="89"/>
      <c r="H161" s="90"/>
    </row>
    <row r="162" spans="1:26" ht="14.25" customHeight="1">
      <c r="A162" s="106">
        <v>136</v>
      </c>
      <c r="B162" s="107" t="s">
        <v>549</v>
      </c>
      <c r="C162" s="85" t="s">
        <v>550</v>
      </c>
      <c r="D162" s="86" t="s">
        <v>534</v>
      </c>
      <c r="E162" s="87"/>
      <c r="F162" s="88">
        <v>60</v>
      </c>
      <c r="G162" s="89"/>
      <c r="H162" s="90"/>
      <c r="I162" s="102"/>
      <c r="J162" s="102"/>
      <c r="K162" s="102"/>
      <c r="L162" s="102"/>
      <c r="M162" s="102"/>
      <c r="N162" s="102"/>
      <c r="O162" s="102"/>
      <c r="P162" s="102"/>
      <c r="Q162" s="102"/>
      <c r="R162" s="102"/>
      <c r="S162" s="102"/>
      <c r="T162" s="102"/>
      <c r="U162" s="102"/>
      <c r="V162" s="102"/>
      <c r="W162" s="102"/>
      <c r="X162" s="102"/>
      <c r="Y162" s="102"/>
      <c r="Z162" s="102"/>
    </row>
    <row r="163" spans="1:26" ht="14.25" customHeight="1">
      <c r="A163" s="106">
        <v>137</v>
      </c>
      <c r="B163" s="107" t="s">
        <v>552</v>
      </c>
      <c r="C163" s="85" t="s">
        <v>553</v>
      </c>
      <c r="D163" s="86" t="s">
        <v>554</v>
      </c>
      <c r="E163" s="87"/>
      <c r="F163" s="88">
        <v>35</v>
      </c>
      <c r="G163" s="89"/>
      <c r="H163" s="90"/>
    </row>
    <row r="164" spans="1:26" ht="14.25" customHeight="1">
      <c r="A164" s="106">
        <v>138</v>
      </c>
      <c r="B164" s="107" t="s">
        <v>556</v>
      </c>
      <c r="C164" s="85" t="s">
        <v>557</v>
      </c>
      <c r="D164" s="86" t="s">
        <v>558</v>
      </c>
      <c r="E164" s="87"/>
      <c r="F164" s="88">
        <v>235</v>
      </c>
      <c r="G164" s="89"/>
      <c r="H164" s="90"/>
    </row>
    <row r="165" spans="1:26" ht="14.25" customHeight="1">
      <c r="A165" s="106">
        <v>139</v>
      </c>
      <c r="B165" s="107" t="s">
        <v>560</v>
      </c>
      <c r="C165" s="85" t="s">
        <v>561</v>
      </c>
      <c r="D165" s="86" t="s">
        <v>562</v>
      </c>
      <c r="E165" s="87"/>
      <c r="F165" s="88">
        <v>54</v>
      </c>
      <c r="G165" s="89"/>
      <c r="H165" s="90"/>
    </row>
    <row r="166" spans="1:26" ht="14.25" customHeight="1">
      <c r="A166" s="106">
        <v>140</v>
      </c>
      <c r="B166" s="117" t="s">
        <v>564</v>
      </c>
      <c r="C166" s="85" t="s">
        <v>547</v>
      </c>
      <c r="D166" s="92" t="s">
        <v>565</v>
      </c>
      <c r="E166" s="87"/>
      <c r="F166" s="88">
        <v>20</v>
      </c>
      <c r="G166" s="89"/>
      <c r="H166" s="90"/>
    </row>
    <row r="167" spans="1:26" ht="14.25" customHeight="1">
      <c r="A167" s="106">
        <v>141</v>
      </c>
      <c r="B167" s="117" t="s">
        <v>567</v>
      </c>
      <c r="C167" s="85" t="s">
        <v>547</v>
      </c>
      <c r="D167" s="92" t="s">
        <v>534</v>
      </c>
      <c r="E167" s="87"/>
      <c r="F167" s="88">
        <v>80</v>
      </c>
      <c r="G167" s="89"/>
      <c r="H167" s="90"/>
    </row>
    <row r="168" spans="1:26" ht="14.25" customHeight="1">
      <c r="A168" s="106">
        <v>142</v>
      </c>
      <c r="B168" s="107" t="s">
        <v>569</v>
      </c>
      <c r="C168" s="85" t="s">
        <v>570</v>
      </c>
      <c r="D168" s="86" t="s">
        <v>565</v>
      </c>
      <c r="E168" s="87"/>
      <c r="F168" s="88">
        <v>80</v>
      </c>
      <c r="G168" s="89"/>
      <c r="H168" s="90"/>
    </row>
    <row r="169" spans="1:26" ht="14.25" customHeight="1">
      <c r="A169" s="106">
        <v>143</v>
      </c>
      <c r="B169" s="107" t="s">
        <v>572</v>
      </c>
      <c r="C169" s="85" t="s">
        <v>573</v>
      </c>
      <c r="D169" s="86" t="s">
        <v>530</v>
      </c>
      <c r="E169" s="87"/>
      <c r="F169" s="88">
        <v>51</v>
      </c>
      <c r="G169" s="89"/>
      <c r="H169" s="90"/>
    </row>
    <row r="170" spans="1:26" ht="14.25" customHeight="1">
      <c r="A170" s="106">
        <v>144</v>
      </c>
      <c r="B170" s="107" t="s">
        <v>575</v>
      </c>
      <c r="C170" s="85" t="s">
        <v>576</v>
      </c>
      <c r="D170" s="86" t="s">
        <v>534</v>
      </c>
      <c r="E170" s="87"/>
      <c r="F170" s="88">
        <v>20</v>
      </c>
      <c r="G170" s="89"/>
      <c r="H170" s="90"/>
    </row>
    <row r="171" spans="1:26" ht="14.25" customHeight="1">
      <c r="A171" s="106">
        <v>145</v>
      </c>
      <c r="B171" s="117" t="s">
        <v>578</v>
      </c>
      <c r="C171" s="85" t="s">
        <v>547</v>
      </c>
      <c r="D171" s="92" t="s">
        <v>565</v>
      </c>
      <c r="E171" s="87"/>
      <c r="F171" s="88">
        <v>50</v>
      </c>
      <c r="G171" s="89"/>
      <c r="H171" s="90"/>
    </row>
    <row r="172" spans="1:26" ht="14.25" customHeight="1">
      <c r="A172" s="106">
        <v>146</v>
      </c>
      <c r="B172" s="107" t="s">
        <v>580</v>
      </c>
      <c r="C172" s="85" t="s">
        <v>581</v>
      </c>
      <c r="D172" s="92" t="s">
        <v>582</v>
      </c>
      <c r="E172" s="87"/>
      <c r="F172" s="88">
        <v>20</v>
      </c>
      <c r="G172" s="89"/>
      <c r="H172" s="90"/>
    </row>
    <row r="173" spans="1:26" ht="14.25" customHeight="1">
      <c r="A173" s="106">
        <v>147</v>
      </c>
      <c r="B173" s="107" t="s">
        <v>584</v>
      </c>
      <c r="C173" s="85" t="s">
        <v>585</v>
      </c>
      <c r="D173" s="86" t="s">
        <v>539</v>
      </c>
      <c r="E173" s="87"/>
      <c r="F173" s="88">
        <v>50</v>
      </c>
      <c r="G173" s="89"/>
      <c r="H173" s="90"/>
    </row>
    <row r="174" spans="1:26" ht="14.25" customHeight="1">
      <c r="A174" s="106">
        <v>148</v>
      </c>
      <c r="B174" s="107" t="s">
        <v>587</v>
      </c>
      <c r="C174" s="85" t="s">
        <v>588</v>
      </c>
      <c r="D174" s="86" t="s">
        <v>589</v>
      </c>
      <c r="E174" s="87"/>
      <c r="F174" s="88">
        <v>105</v>
      </c>
      <c r="G174" s="89"/>
      <c r="H174" s="90"/>
    </row>
    <row r="175" spans="1:26" ht="14.25" customHeight="1">
      <c r="A175" s="106">
        <v>149</v>
      </c>
      <c r="B175" s="107" t="s">
        <v>591</v>
      </c>
      <c r="C175" s="85" t="s">
        <v>592</v>
      </c>
      <c r="D175" s="86" t="s">
        <v>53</v>
      </c>
      <c r="E175" s="87"/>
      <c r="F175" s="88">
        <v>25</v>
      </c>
      <c r="G175" s="89"/>
      <c r="H175" s="90"/>
    </row>
    <row r="176" spans="1:26" ht="14.25" customHeight="1">
      <c r="A176" s="106">
        <v>150</v>
      </c>
      <c r="B176" s="107" t="s">
        <v>594</v>
      </c>
      <c r="C176" s="85" t="s">
        <v>595</v>
      </c>
      <c r="D176" s="86" t="s">
        <v>596</v>
      </c>
      <c r="E176" s="87" t="s">
        <v>597</v>
      </c>
      <c r="F176" s="88">
        <v>812</v>
      </c>
      <c r="G176" s="89"/>
      <c r="H176" s="90"/>
    </row>
    <row r="177" spans="1:8" ht="14.25" customHeight="1">
      <c r="A177" s="106">
        <v>151</v>
      </c>
      <c r="B177" s="107" t="s">
        <v>599</v>
      </c>
      <c r="C177" s="85" t="s">
        <v>595</v>
      </c>
      <c r="D177" s="86" t="s">
        <v>600</v>
      </c>
      <c r="E177" s="87" t="s">
        <v>597</v>
      </c>
      <c r="F177" s="88">
        <v>31</v>
      </c>
      <c r="G177" s="89"/>
      <c r="H177" s="90"/>
    </row>
    <row r="178" spans="1:8" ht="14.25" customHeight="1">
      <c r="A178" s="106">
        <v>152</v>
      </c>
      <c r="B178" s="107" t="s">
        <v>601</v>
      </c>
      <c r="C178" s="85" t="s">
        <v>595</v>
      </c>
      <c r="D178" s="86" t="s">
        <v>602</v>
      </c>
      <c r="E178" s="87" t="s">
        <v>597</v>
      </c>
      <c r="F178" s="88">
        <v>0</v>
      </c>
      <c r="G178" s="89"/>
      <c r="H178" s="90"/>
    </row>
    <row r="179" spans="1:8" ht="14.25" customHeight="1">
      <c r="A179" s="106">
        <v>153</v>
      </c>
      <c r="B179" s="107" t="s">
        <v>603</v>
      </c>
      <c r="C179" s="85" t="s">
        <v>604</v>
      </c>
      <c r="D179" s="86" t="s">
        <v>605</v>
      </c>
      <c r="E179" s="87"/>
      <c r="F179" s="88">
        <v>11</v>
      </c>
      <c r="G179" s="89"/>
      <c r="H179" s="90"/>
    </row>
    <row r="180" spans="1:8" ht="14.25" customHeight="1">
      <c r="A180" s="106">
        <v>154</v>
      </c>
      <c r="B180" s="117" t="s">
        <v>607</v>
      </c>
      <c r="C180" s="85" t="s">
        <v>608</v>
      </c>
      <c r="D180" s="92" t="s">
        <v>609</v>
      </c>
      <c r="E180" s="87" t="s">
        <v>610</v>
      </c>
      <c r="F180" s="88">
        <v>20</v>
      </c>
      <c r="G180" s="89"/>
      <c r="H180" s="90"/>
    </row>
    <row r="181" spans="1:8" ht="14.25" customHeight="1" thickBot="1">
      <c r="A181" s="111">
        <v>155</v>
      </c>
      <c r="B181" s="112" t="s">
        <v>612</v>
      </c>
      <c r="C181" s="96" t="s">
        <v>613</v>
      </c>
      <c r="D181" s="97" t="s">
        <v>194</v>
      </c>
      <c r="E181" s="98"/>
      <c r="F181" s="99">
        <v>12</v>
      </c>
      <c r="G181" s="100"/>
      <c r="H181" s="101"/>
    </row>
    <row r="182" spans="1:8" ht="14.25" customHeight="1" thickBot="1">
      <c r="A182" s="164" t="s">
        <v>254</v>
      </c>
      <c r="B182" s="174"/>
      <c r="C182" s="174"/>
      <c r="D182" s="174"/>
      <c r="E182" s="174"/>
      <c r="F182" s="113">
        <v>2631</v>
      </c>
      <c r="G182" s="114">
        <f>SUM(G149:G181)</f>
        <v>0</v>
      </c>
      <c r="H182" s="102"/>
    </row>
    <row r="183" spans="1:8" ht="14.25" customHeight="1" thickBot="1">
      <c r="A183" s="165" t="s">
        <v>990</v>
      </c>
      <c r="B183" s="175"/>
      <c r="C183" s="175"/>
      <c r="D183" s="175"/>
      <c r="E183" s="175"/>
      <c r="F183" s="175"/>
      <c r="G183" s="175"/>
      <c r="H183" s="175"/>
    </row>
    <row r="184" spans="1:8" ht="35.1" customHeight="1">
      <c r="A184" s="103">
        <v>156</v>
      </c>
      <c r="B184" s="104" t="s">
        <v>616</v>
      </c>
      <c r="C184" s="78" t="s">
        <v>617</v>
      </c>
      <c r="D184" s="79" t="s">
        <v>618</v>
      </c>
      <c r="E184" s="80" t="s">
        <v>619</v>
      </c>
      <c r="F184" s="81">
        <v>755</v>
      </c>
      <c r="G184" s="82">
        <v>29.428999999999998</v>
      </c>
      <c r="H184" s="123" t="s">
        <v>991</v>
      </c>
    </row>
    <row r="185" spans="1:8" ht="35.1" customHeight="1">
      <c r="A185" s="106">
        <v>157</v>
      </c>
      <c r="B185" s="107" t="s">
        <v>621</v>
      </c>
      <c r="C185" s="85" t="s">
        <v>622</v>
      </c>
      <c r="D185" s="86" t="s">
        <v>618</v>
      </c>
      <c r="E185" s="87" t="s">
        <v>623</v>
      </c>
      <c r="F185" s="88">
        <v>690</v>
      </c>
      <c r="G185" s="124">
        <v>29.158000000000001</v>
      </c>
      <c r="H185" s="125" t="s">
        <v>992</v>
      </c>
    </row>
    <row r="186" spans="1:8" ht="35.1" customHeight="1">
      <c r="A186" s="106">
        <v>158</v>
      </c>
      <c r="B186" s="107" t="s">
        <v>625</v>
      </c>
      <c r="C186" s="85" t="s">
        <v>626</v>
      </c>
      <c r="D186" s="86" t="s">
        <v>618</v>
      </c>
      <c r="E186" s="87" t="s">
        <v>627</v>
      </c>
      <c r="F186" s="88">
        <v>100</v>
      </c>
      <c r="G186" s="124">
        <v>28.992000000000001</v>
      </c>
      <c r="H186" s="125" t="s">
        <v>993</v>
      </c>
    </row>
    <row r="187" spans="1:8" ht="35.1" customHeight="1">
      <c r="A187" s="106">
        <v>159</v>
      </c>
      <c r="B187" s="107" t="s">
        <v>629</v>
      </c>
      <c r="C187" s="85" t="s">
        <v>630</v>
      </c>
      <c r="D187" s="86" t="s">
        <v>631</v>
      </c>
      <c r="E187" s="87" t="s">
        <v>632</v>
      </c>
      <c r="F187" s="88">
        <v>200</v>
      </c>
      <c r="G187" s="124">
        <v>28.992000000000001</v>
      </c>
      <c r="H187" s="125" t="s">
        <v>994</v>
      </c>
    </row>
    <row r="188" spans="1:8" ht="35.1" customHeight="1">
      <c r="A188" s="106">
        <v>160</v>
      </c>
      <c r="B188" s="107" t="s">
        <v>634</v>
      </c>
      <c r="C188" s="85" t="s">
        <v>635</v>
      </c>
      <c r="D188" s="92" t="s">
        <v>618</v>
      </c>
      <c r="E188" s="87" t="s">
        <v>636</v>
      </c>
      <c r="F188" s="88">
        <v>370</v>
      </c>
      <c r="G188" s="124">
        <v>28.559000000000001</v>
      </c>
      <c r="H188" s="125" t="s">
        <v>995</v>
      </c>
    </row>
    <row r="189" spans="1:8" ht="35.1" customHeight="1">
      <c r="A189" s="106">
        <v>161</v>
      </c>
      <c r="B189" s="107" t="s">
        <v>638</v>
      </c>
      <c r="C189" s="85" t="s">
        <v>639</v>
      </c>
      <c r="D189" s="92" t="s">
        <v>618</v>
      </c>
      <c r="E189" s="87" t="s">
        <v>640</v>
      </c>
      <c r="F189" s="88">
        <v>500</v>
      </c>
      <c r="G189" s="124">
        <v>29.158000000000001</v>
      </c>
      <c r="H189" s="125" t="s">
        <v>996</v>
      </c>
    </row>
    <row r="190" spans="1:8" ht="35.1" customHeight="1">
      <c r="A190" s="106">
        <v>162</v>
      </c>
      <c r="B190" s="107" t="s">
        <v>642</v>
      </c>
      <c r="C190" s="85" t="s">
        <v>643</v>
      </c>
      <c r="D190" s="86" t="s">
        <v>618</v>
      </c>
      <c r="E190" s="87" t="s">
        <v>644</v>
      </c>
      <c r="F190" s="88">
        <v>625</v>
      </c>
      <c r="G190" s="124">
        <v>29.158000000000001</v>
      </c>
      <c r="H190" s="125" t="s">
        <v>997</v>
      </c>
    </row>
    <row r="191" spans="1:8" ht="35.1" customHeight="1">
      <c r="A191" s="106">
        <v>163</v>
      </c>
      <c r="B191" s="107" t="s">
        <v>646</v>
      </c>
      <c r="C191" s="85" t="s">
        <v>647</v>
      </c>
      <c r="D191" s="86" t="s">
        <v>618</v>
      </c>
      <c r="E191" s="87" t="s">
        <v>648</v>
      </c>
      <c r="F191" s="88">
        <v>3505</v>
      </c>
      <c r="G191" s="124">
        <v>28.599</v>
      </c>
      <c r="H191" s="125" t="s">
        <v>998</v>
      </c>
    </row>
    <row r="192" spans="1:8" ht="35.1" customHeight="1">
      <c r="A192" s="106">
        <v>164</v>
      </c>
      <c r="B192" s="107" t="s">
        <v>650</v>
      </c>
      <c r="C192" s="85" t="s">
        <v>651</v>
      </c>
      <c r="D192" s="86" t="s">
        <v>618</v>
      </c>
      <c r="E192" s="87" t="s">
        <v>652</v>
      </c>
      <c r="F192" s="88">
        <v>2025</v>
      </c>
      <c r="G192" s="124">
        <v>29.224</v>
      </c>
      <c r="H192" s="125" t="s">
        <v>999</v>
      </c>
    </row>
    <row r="193" spans="1:8" ht="35.1" customHeight="1">
      <c r="A193" s="106">
        <v>165</v>
      </c>
      <c r="B193" s="107" t="s">
        <v>654</v>
      </c>
      <c r="C193" s="85" t="s">
        <v>655</v>
      </c>
      <c r="D193" s="86" t="s">
        <v>618</v>
      </c>
      <c r="E193" s="87" t="s">
        <v>656</v>
      </c>
      <c r="F193" s="88">
        <v>216</v>
      </c>
      <c r="G193" s="124">
        <v>29.298999999999999</v>
      </c>
      <c r="H193" s="125" t="s">
        <v>1000</v>
      </c>
    </row>
    <row r="194" spans="1:8" ht="35.1" customHeight="1">
      <c r="A194" s="106">
        <v>166</v>
      </c>
      <c r="B194" s="107" t="s">
        <v>658</v>
      </c>
      <c r="C194" s="85" t="s">
        <v>659</v>
      </c>
      <c r="D194" s="86" t="s">
        <v>618</v>
      </c>
      <c r="E194" s="87" t="s">
        <v>627</v>
      </c>
      <c r="F194" s="88">
        <v>1475</v>
      </c>
      <c r="G194" s="124">
        <v>28.992000000000001</v>
      </c>
      <c r="H194" s="125" t="s">
        <v>993</v>
      </c>
    </row>
    <row r="195" spans="1:8" ht="35.1" customHeight="1">
      <c r="A195" s="106">
        <v>167</v>
      </c>
      <c r="B195" s="107" t="s">
        <v>660</v>
      </c>
      <c r="C195" s="85" t="s">
        <v>661</v>
      </c>
      <c r="D195" s="86" t="s">
        <v>618</v>
      </c>
      <c r="E195" s="87" t="s">
        <v>662</v>
      </c>
      <c r="F195" s="88">
        <v>920</v>
      </c>
      <c r="G195" s="89">
        <v>29.158000000000001</v>
      </c>
      <c r="H195" s="125" t="s">
        <v>1001</v>
      </c>
    </row>
    <row r="196" spans="1:8" ht="35.1" customHeight="1">
      <c r="A196" s="106">
        <v>168</v>
      </c>
      <c r="B196" s="107" t="s">
        <v>664</v>
      </c>
      <c r="C196" s="85" t="s">
        <v>665</v>
      </c>
      <c r="D196" s="86" t="s">
        <v>618</v>
      </c>
      <c r="E196" s="87" t="s">
        <v>666</v>
      </c>
      <c r="F196" s="88">
        <v>1320</v>
      </c>
      <c r="G196" s="89">
        <v>14.811999999999999</v>
      </c>
      <c r="H196" s="125" t="s">
        <v>1002</v>
      </c>
    </row>
    <row r="197" spans="1:8" ht="35.1" customHeight="1">
      <c r="A197" s="106">
        <v>169</v>
      </c>
      <c r="B197" s="107" t="s">
        <v>668</v>
      </c>
      <c r="C197" s="85" t="s">
        <v>669</v>
      </c>
      <c r="D197" s="86" t="s">
        <v>670</v>
      </c>
      <c r="E197" s="87" t="s">
        <v>671</v>
      </c>
      <c r="F197" s="88">
        <v>750</v>
      </c>
      <c r="G197" s="89">
        <v>35.331000000000003</v>
      </c>
      <c r="H197" s="125" t="s">
        <v>1003</v>
      </c>
    </row>
    <row r="198" spans="1:8" ht="35.1" customHeight="1">
      <c r="A198" s="106">
        <v>170</v>
      </c>
      <c r="B198" s="107" t="s">
        <v>673</v>
      </c>
      <c r="C198" s="85" t="s">
        <v>674</v>
      </c>
      <c r="D198" s="86" t="s">
        <v>670</v>
      </c>
      <c r="E198" s="87" t="s">
        <v>675</v>
      </c>
      <c r="F198" s="88">
        <v>750</v>
      </c>
      <c r="G198" s="89">
        <v>35.331000000000003</v>
      </c>
      <c r="H198" s="125" t="s">
        <v>1004</v>
      </c>
    </row>
    <row r="199" spans="1:8" ht="35.1" customHeight="1">
      <c r="A199" s="106">
        <v>171</v>
      </c>
      <c r="B199" s="107" t="s">
        <v>677</v>
      </c>
      <c r="C199" s="85" t="s">
        <v>678</v>
      </c>
      <c r="D199" s="86" t="s">
        <v>670</v>
      </c>
      <c r="E199" s="87" t="s">
        <v>679</v>
      </c>
      <c r="F199" s="88">
        <v>100</v>
      </c>
      <c r="G199" s="89">
        <v>35.152999999999999</v>
      </c>
      <c r="H199" s="125" t="s">
        <v>1005</v>
      </c>
    </row>
    <row r="200" spans="1:8" ht="35.1" customHeight="1" thickBot="1">
      <c r="A200" s="111">
        <v>172</v>
      </c>
      <c r="B200" s="112" t="s">
        <v>681</v>
      </c>
      <c r="C200" s="96" t="s">
        <v>682</v>
      </c>
      <c r="D200" s="97" t="s">
        <v>670</v>
      </c>
      <c r="E200" s="98" t="s">
        <v>683</v>
      </c>
      <c r="F200" s="99">
        <v>200</v>
      </c>
      <c r="G200" s="100">
        <v>34.465000000000003</v>
      </c>
      <c r="H200" s="125" t="s">
        <v>1006</v>
      </c>
    </row>
    <row r="201" spans="1:8" ht="14.25" customHeight="1" thickBot="1">
      <c r="A201" s="164" t="s">
        <v>254</v>
      </c>
      <c r="B201" s="174"/>
      <c r="C201" s="174"/>
      <c r="D201" s="174"/>
      <c r="E201" s="174"/>
      <c r="F201" s="113">
        <v>14501</v>
      </c>
      <c r="G201" s="114">
        <f>SUM(G184:G200)</f>
        <v>503.81000000000006</v>
      </c>
      <c r="H201" s="102"/>
    </row>
    <row r="202" spans="1:8" ht="14.25" customHeight="1" thickBot="1">
      <c r="A202" s="165" t="s">
        <v>1007</v>
      </c>
      <c r="B202" s="175"/>
      <c r="C202" s="175"/>
      <c r="D202" s="175"/>
      <c r="E202" s="175"/>
      <c r="F202" s="175"/>
      <c r="G202" s="175"/>
      <c r="H202" s="175"/>
    </row>
    <row r="203" spans="1:8" ht="14.25" customHeight="1">
      <c r="A203" s="103">
        <v>173</v>
      </c>
      <c r="B203" s="104" t="s">
        <v>686</v>
      </c>
      <c r="C203" s="78" t="s">
        <v>687</v>
      </c>
      <c r="D203" s="79" t="s">
        <v>618</v>
      </c>
      <c r="E203" s="80" t="s">
        <v>688</v>
      </c>
      <c r="F203" s="81">
        <v>680</v>
      </c>
      <c r="G203" s="82"/>
      <c r="H203" s="105"/>
    </row>
    <row r="204" spans="1:8" ht="14.25" customHeight="1">
      <c r="A204" s="106">
        <v>174</v>
      </c>
      <c r="B204" s="107" t="s">
        <v>690</v>
      </c>
      <c r="C204" s="85" t="s">
        <v>691</v>
      </c>
      <c r="D204" s="86" t="s">
        <v>618</v>
      </c>
      <c r="E204" s="87" t="s">
        <v>692</v>
      </c>
      <c r="F204" s="88">
        <v>705</v>
      </c>
      <c r="G204" s="89"/>
      <c r="H204" s="90"/>
    </row>
    <row r="205" spans="1:8" ht="14.25" customHeight="1">
      <c r="A205" s="106">
        <v>175</v>
      </c>
      <c r="B205" s="107" t="s">
        <v>694</v>
      </c>
      <c r="C205" s="85" t="s">
        <v>695</v>
      </c>
      <c r="D205" s="86" t="s">
        <v>618</v>
      </c>
      <c r="E205" s="87" t="s">
        <v>696</v>
      </c>
      <c r="F205" s="88">
        <v>705</v>
      </c>
      <c r="G205" s="89"/>
      <c r="H205" s="90"/>
    </row>
    <row r="206" spans="1:8" ht="14.25" customHeight="1">
      <c r="A206" s="106">
        <v>176</v>
      </c>
      <c r="B206" s="107" t="s">
        <v>698</v>
      </c>
      <c r="C206" s="85" t="s">
        <v>699</v>
      </c>
      <c r="D206" s="86" t="s">
        <v>618</v>
      </c>
      <c r="E206" s="87" t="s">
        <v>700</v>
      </c>
      <c r="F206" s="88">
        <v>875</v>
      </c>
      <c r="G206" s="89"/>
      <c r="H206" s="90"/>
    </row>
    <row r="207" spans="1:8" ht="14.25" customHeight="1" thickBot="1">
      <c r="A207" s="111">
        <v>177</v>
      </c>
      <c r="B207" s="112" t="s">
        <v>702</v>
      </c>
      <c r="C207" s="96" t="s">
        <v>703</v>
      </c>
      <c r="D207" s="97" t="s">
        <v>618</v>
      </c>
      <c r="E207" s="98" t="s">
        <v>704</v>
      </c>
      <c r="F207" s="99">
        <v>485</v>
      </c>
      <c r="G207" s="100"/>
      <c r="H207" s="101"/>
    </row>
    <row r="208" spans="1:8" ht="14.25" customHeight="1" thickBot="1">
      <c r="A208" s="164" t="s">
        <v>254</v>
      </c>
      <c r="B208" s="174"/>
      <c r="C208" s="174"/>
      <c r="D208" s="174"/>
      <c r="E208" s="174"/>
      <c r="F208" s="113">
        <v>3450</v>
      </c>
      <c r="G208" s="114">
        <f>SUM(G203:G207)</f>
        <v>0</v>
      </c>
      <c r="H208" s="102"/>
    </row>
    <row r="209" spans="1:8" ht="14.25" customHeight="1" thickBot="1">
      <c r="A209" s="165" t="s">
        <v>1008</v>
      </c>
      <c r="B209" s="175"/>
      <c r="C209" s="175"/>
      <c r="D209" s="175"/>
      <c r="E209" s="175"/>
      <c r="F209" s="175"/>
      <c r="G209" s="175"/>
      <c r="H209" s="175"/>
    </row>
    <row r="210" spans="1:8" ht="14.25" customHeight="1">
      <c r="A210" s="103">
        <v>178</v>
      </c>
      <c r="B210" s="104" t="s">
        <v>708</v>
      </c>
      <c r="C210" s="78" t="s">
        <v>709</v>
      </c>
      <c r="D210" s="79" t="s">
        <v>710</v>
      </c>
      <c r="E210" s="80" t="s">
        <v>711</v>
      </c>
      <c r="F210" s="81">
        <v>2450</v>
      </c>
      <c r="G210" s="82"/>
      <c r="H210" s="105"/>
    </row>
    <row r="211" spans="1:8" ht="14.25" customHeight="1">
      <c r="A211" s="106">
        <v>179</v>
      </c>
      <c r="B211" s="107" t="s">
        <v>713</v>
      </c>
      <c r="C211" s="85" t="s">
        <v>714</v>
      </c>
      <c r="D211" s="86" t="s">
        <v>710</v>
      </c>
      <c r="E211" s="87" t="s">
        <v>715</v>
      </c>
      <c r="F211" s="88">
        <v>3300</v>
      </c>
      <c r="G211" s="89"/>
      <c r="H211" s="90"/>
    </row>
    <row r="212" spans="1:8" ht="14.25" customHeight="1">
      <c r="A212" s="106">
        <v>180</v>
      </c>
      <c r="B212" s="107" t="s">
        <v>717</v>
      </c>
      <c r="C212" s="85" t="s">
        <v>718</v>
      </c>
      <c r="D212" s="86" t="s">
        <v>710</v>
      </c>
      <c r="E212" s="87" t="s">
        <v>719</v>
      </c>
      <c r="F212" s="88">
        <v>350</v>
      </c>
      <c r="G212" s="89"/>
      <c r="H212" s="90"/>
    </row>
    <row r="213" spans="1:8" ht="14.25" customHeight="1" thickBot="1">
      <c r="A213" s="111">
        <v>181</v>
      </c>
      <c r="B213" s="112" t="s">
        <v>721</v>
      </c>
      <c r="C213" s="96" t="s">
        <v>722</v>
      </c>
      <c r="D213" s="97" t="s">
        <v>710</v>
      </c>
      <c r="E213" s="98" t="s">
        <v>723</v>
      </c>
      <c r="F213" s="99">
        <v>600</v>
      </c>
      <c r="G213" s="100"/>
      <c r="H213" s="101"/>
    </row>
    <row r="214" spans="1:8" ht="14.25" customHeight="1" thickBot="1">
      <c r="A214" s="164" t="s">
        <v>254</v>
      </c>
      <c r="B214" s="174"/>
      <c r="C214" s="174"/>
      <c r="D214" s="174"/>
      <c r="E214" s="174"/>
      <c r="F214" s="113">
        <v>6700</v>
      </c>
      <c r="G214" s="114">
        <f>SUM(G210:G213)</f>
        <v>0</v>
      </c>
      <c r="H214" s="102"/>
    </row>
    <row r="215" spans="1:8" ht="14.25" customHeight="1" thickBot="1">
      <c r="A215" s="165" t="s">
        <v>1009</v>
      </c>
      <c r="B215" s="175"/>
      <c r="C215" s="175"/>
      <c r="D215" s="175"/>
      <c r="E215" s="175"/>
      <c r="F215" s="175"/>
      <c r="G215" s="175"/>
      <c r="H215" s="175"/>
    </row>
    <row r="216" spans="1:8" ht="14.25" customHeight="1">
      <c r="A216" s="103">
        <v>182</v>
      </c>
      <c r="B216" s="104" t="s">
        <v>726</v>
      </c>
      <c r="C216" s="78" t="s">
        <v>727</v>
      </c>
      <c r="D216" s="79" t="s">
        <v>728</v>
      </c>
      <c r="E216" s="80" t="s">
        <v>729</v>
      </c>
      <c r="F216" s="81">
        <v>1100</v>
      </c>
      <c r="G216" s="82"/>
      <c r="H216" s="105"/>
    </row>
    <row r="217" spans="1:8" ht="14.25" customHeight="1">
      <c r="A217" s="106">
        <v>183</v>
      </c>
      <c r="B217" s="107" t="s">
        <v>731</v>
      </c>
      <c r="C217" s="85" t="s">
        <v>732</v>
      </c>
      <c r="D217" s="86" t="s">
        <v>728</v>
      </c>
      <c r="E217" s="87" t="s">
        <v>733</v>
      </c>
      <c r="F217" s="88">
        <v>150</v>
      </c>
      <c r="G217" s="89"/>
      <c r="H217" s="90"/>
    </row>
    <row r="218" spans="1:8" ht="14.25" customHeight="1" thickBot="1">
      <c r="A218" s="111">
        <v>184</v>
      </c>
      <c r="B218" s="112" t="s">
        <v>735</v>
      </c>
      <c r="C218" s="96" t="s">
        <v>736</v>
      </c>
      <c r="D218" s="97" t="s">
        <v>728</v>
      </c>
      <c r="E218" s="98" t="s">
        <v>737</v>
      </c>
      <c r="F218" s="99">
        <v>590</v>
      </c>
      <c r="G218" s="100"/>
      <c r="H218" s="101"/>
    </row>
    <row r="219" spans="1:8" ht="14.25" customHeight="1" thickBot="1">
      <c r="A219" s="164" t="s">
        <v>254</v>
      </c>
      <c r="B219" s="174"/>
      <c r="C219" s="174"/>
      <c r="D219" s="174"/>
      <c r="E219" s="174"/>
      <c r="F219" s="113">
        <v>1840</v>
      </c>
      <c r="G219" s="114">
        <f>SUM(G216:G218)</f>
        <v>0</v>
      </c>
      <c r="H219" s="102"/>
    </row>
    <row r="220" spans="1:8" ht="14.25" customHeight="1"/>
    <row r="221" spans="1:8" ht="14.25" customHeight="1"/>
    <row r="222" spans="1:8" ht="14.25" customHeight="1" thickBot="1">
      <c r="E222" s="166" t="s">
        <v>1010</v>
      </c>
      <c r="F222" s="175"/>
      <c r="G222" s="126"/>
      <c r="H222" s="127">
        <v>44629</v>
      </c>
    </row>
    <row r="223" spans="1:8" ht="18.75" customHeight="1">
      <c r="B223" s="162" t="s">
        <v>854</v>
      </c>
      <c r="C223" s="174"/>
      <c r="D223" s="128"/>
      <c r="E223" s="163" t="s">
        <v>855</v>
      </c>
      <c r="F223" s="178"/>
      <c r="G223" s="129" t="s">
        <v>856</v>
      </c>
      <c r="H223" s="129" t="s">
        <v>857</v>
      </c>
    </row>
    <row r="224" spans="1: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8">
    <mergeCell ref="A57:H57"/>
    <mergeCell ref="A1:H1"/>
    <mergeCell ref="A2:F2"/>
    <mergeCell ref="G2:H2"/>
    <mergeCell ref="A3:H3"/>
    <mergeCell ref="A5:H5"/>
    <mergeCell ref="A110:H110"/>
    <mergeCell ref="A63:E63"/>
    <mergeCell ref="A64:H64"/>
    <mergeCell ref="A71:E71"/>
    <mergeCell ref="A72:H72"/>
    <mergeCell ref="A76:E76"/>
    <mergeCell ref="A77:H77"/>
    <mergeCell ref="A81:E81"/>
    <mergeCell ref="A82:H82"/>
    <mergeCell ref="A95:E95"/>
    <mergeCell ref="A96:H96"/>
    <mergeCell ref="A109:E109"/>
    <mergeCell ref="A202:H202"/>
    <mergeCell ref="A114:E114"/>
    <mergeCell ref="A115:H115"/>
    <mergeCell ref="A129:E129"/>
    <mergeCell ref="A130:H130"/>
    <mergeCell ref="A136:E136"/>
    <mergeCell ref="A137:H137"/>
    <mergeCell ref="A147:E147"/>
    <mergeCell ref="A148:H148"/>
    <mergeCell ref="A182:E182"/>
    <mergeCell ref="A183:H183"/>
    <mergeCell ref="A201:E201"/>
    <mergeCell ref="B223:C223"/>
    <mergeCell ref="E223:F223"/>
    <mergeCell ref="A208:E208"/>
    <mergeCell ref="A209:H209"/>
    <mergeCell ref="A214:E214"/>
    <mergeCell ref="A215:H215"/>
    <mergeCell ref="A219:E219"/>
    <mergeCell ref="E222:F222"/>
  </mergeCells>
  <pageMargins left="0.25" right="0.25" top="0.75" bottom="0.75" header="0" footer="0"/>
  <pageSetup paperSize="5" scale="58" fitToHeight="0"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8FD6-2ED3-4421-83D7-8DD75D0ABF09}">
  <sheetPr>
    <pageSetUpPr fitToPage="1"/>
  </sheetPr>
  <dimension ref="A1:H223"/>
  <sheetViews>
    <sheetView topLeftCell="B1" zoomScale="70" zoomScaleNormal="70" workbookViewId="0">
      <pane ySplit="5" topLeftCell="A6" activePane="bottomLeft" state="frozen"/>
      <selection pane="bottomLeft" sqref="A1:H1"/>
    </sheetView>
  </sheetViews>
  <sheetFormatPr defaultRowHeight="15"/>
  <cols>
    <col min="1" max="1" width="10.7109375" customWidth="1"/>
    <col min="2" max="2" width="34.7109375" customWidth="1"/>
    <col min="3" max="3" width="50.7109375" customWidth="1"/>
    <col min="4" max="4" width="14.7109375" customWidth="1"/>
    <col min="5" max="5" width="18.7109375" customWidth="1"/>
    <col min="6" max="6" width="20.7109375" customWidth="1"/>
    <col min="7" max="7" width="30.7109375" customWidth="1"/>
    <col min="8" max="8" width="60.7109375" customWidth="1"/>
  </cols>
  <sheetData>
    <row r="1" spans="1:8" ht="30" customHeight="1">
      <c r="A1" s="153" t="s">
        <v>0</v>
      </c>
      <c r="B1" s="153"/>
      <c r="C1" s="153"/>
      <c r="D1" s="153"/>
      <c r="E1" s="153"/>
      <c r="F1" s="153"/>
      <c r="G1" s="153"/>
      <c r="H1" s="153"/>
    </row>
    <row r="2" spans="1:8" ht="30" customHeight="1" thickBot="1">
      <c r="A2" s="160" t="s">
        <v>745</v>
      </c>
      <c r="B2" s="160"/>
      <c r="C2" s="160"/>
      <c r="D2" s="160"/>
      <c r="E2" s="160"/>
      <c r="F2" s="160"/>
      <c r="G2" s="161" t="s">
        <v>1011</v>
      </c>
      <c r="H2" s="161"/>
    </row>
    <row r="3" spans="1:8" ht="30" customHeight="1" thickBot="1">
      <c r="A3" s="153" t="s">
        <v>1</v>
      </c>
      <c r="B3" s="153"/>
      <c r="C3" s="153"/>
      <c r="D3" s="153"/>
      <c r="E3" s="153"/>
      <c r="F3" s="153"/>
      <c r="G3" s="153"/>
      <c r="H3" s="153"/>
    </row>
    <row r="4" spans="1:8" ht="38.25" thickBot="1">
      <c r="A4" s="5" t="s">
        <v>2</v>
      </c>
      <c r="B4" s="5" t="s">
        <v>3</v>
      </c>
      <c r="C4" s="5" t="s">
        <v>4</v>
      </c>
      <c r="D4" s="22" t="s">
        <v>5</v>
      </c>
      <c r="E4" s="23" t="s">
        <v>6</v>
      </c>
      <c r="F4" s="6" t="s">
        <v>7</v>
      </c>
      <c r="G4" s="57" t="s">
        <v>747</v>
      </c>
      <c r="H4" s="57" t="s">
        <v>12</v>
      </c>
    </row>
    <row r="5" spans="1:8" ht="15.75" thickBot="1">
      <c r="A5" s="155"/>
      <c r="B5" s="156"/>
      <c r="C5" s="156"/>
      <c r="D5" s="156"/>
      <c r="E5" s="156"/>
      <c r="F5" s="156"/>
      <c r="G5" s="156"/>
      <c r="H5" s="156"/>
    </row>
    <row r="6" spans="1:8" ht="42.75">
      <c r="A6" s="7">
        <v>1</v>
      </c>
      <c r="B6" s="8" t="s">
        <v>13</v>
      </c>
      <c r="C6" s="8" t="s">
        <v>14</v>
      </c>
      <c r="D6" s="9" t="s">
        <v>15</v>
      </c>
      <c r="E6" s="13" t="s">
        <v>16</v>
      </c>
      <c r="F6" s="58">
        <v>735</v>
      </c>
      <c r="G6" s="50"/>
      <c r="H6" s="51"/>
    </row>
    <row r="7" spans="1:8" ht="42.75">
      <c r="A7" s="1">
        <v>2</v>
      </c>
      <c r="B7" s="2" t="s">
        <v>19</v>
      </c>
      <c r="C7" s="2" t="s">
        <v>20</v>
      </c>
      <c r="D7" s="3" t="s">
        <v>15</v>
      </c>
      <c r="E7" s="14" t="s">
        <v>16</v>
      </c>
      <c r="F7" s="59">
        <v>2555</v>
      </c>
      <c r="G7" s="52">
        <v>33.9</v>
      </c>
      <c r="H7" s="130" t="s">
        <v>1012</v>
      </c>
    </row>
    <row r="8" spans="1:8" ht="42.75">
      <c r="A8" s="1">
        <v>3</v>
      </c>
      <c r="B8" s="2" t="s">
        <v>22</v>
      </c>
      <c r="C8" s="2" t="s">
        <v>23</v>
      </c>
      <c r="D8" s="3" t="s">
        <v>24</v>
      </c>
      <c r="E8" s="14" t="s">
        <v>25</v>
      </c>
      <c r="F8" s="59">
        <v>492</v>
      </c>
      <c r="G8" s="52">
        <v>35.35</v>
      </c>
      <c r="H8" s="130" t="s">
        <v>1013</v>
      </c>
    </row>
    <row r="9" spans="1:8" ht="31.5">
      <c r="A9" s="1">
        <v>4</v>
      </c>
      <c r="B9" s="2" t="s">
        <v>27</v>
      </c>
      <c r="C9" s="2" t="s">
        <v>28</v>
      </c>
      <c r="D9" s="3" t="s">
        <v>24</v>
      </c>
      <c r="E9" s="14" t="s">
        <v>29</v>
      </c>
      <c r="F9" s="59">
        <v>66</v>
      </c>
      <c r="G9" s="52">
        <v>46.75</v>
      </c>
      <c r="H9" s="130" t="s">
        <v>1014</v>
      </c>
    </row>
    <row r="10" spans="1:8" ht="42.75">
      <c r="A10" s="1">
        <v>5</v>
      </c>
      <c r="B10" s="2" t="s">
        <v>31</v>
      </c>
      <c r="C10" s="2" t="s">
        <v>32</v>
      </c>
      <c r="D10" s="3" t="s">
        <v>24</v>
      </c>
      <c r="E10" s="14" t="s">
        <v>33</v>
      </c>
      <c r="F10" s="59">
        <v>172</v>
      </c>
      <c r="G10" s="52"/>
      <c r="H10" s="53"/>
    </row>
    <row r="11" spans="1:8" ht="42.75">
      <c r="A11" s="1">
        <v>6</v>
      </c>
      <c r="B11" s="2" t="s">
        <v>35</v>
      </c>
      <c r="C11" s="2" t="s">
        <v>36</v>
      </c>
      <c r="D11" s="3" t="s">
        <v>24</v>
      </c>
      <c r="E11" s="14" t="s">
        <v>37</v>
      </c>
      <c r="F11" s="59">
        <v>100</v>
      </c>
      <c r="G11" s="52"/>
      <c r="H11" s="53"/>
    </row>
    <row r="12" spans="1:8" ht="28.5">
      <c r="A12" s="1">
        <v>7</v>
      </c>
      <c r="B12" s="2" t="s">
        <v>39</v>
      </c>
      <c r="C12" s="2" t="s">
        <v>40</v>
      </c>
      <c r="D12" s="3" t="s">
        <v>24</v>
      </c>
      <c r="E12" s="14" t="s">
        <v>41</v>
      </c>
      <c r="F12" s="59">
        <v>357</v>
      </c>
      <c r="G12" s="52"/>
      <c r="H12" s="53"/>
    </row>
    <row r="13" spans="1:8" ht="42.75">
      <c r="A13" s="1">
        <v>8</v>
      </c>
      <c r="B13" s="2" t="s">
        <v>43</v>
      </c>
      <c r="C13" s="2" t="s">
        <v>44</v>
      </c>
      <c r="D13" s="3" t="s">
        <v>24</v>
      </c>
      <c r="E13" s="14" t="s">
        <v>45</v>
      </c>
      <c r="F13" s="59">
        <v>405</v>
      </c>
      <c r="G13" s="52"/>
      <c r="H13" s="53"/>
    </row>
    <row r="14" spans="1:8" ht="42.75">
      <c r="A14" s="1">
        <v>9</v>
      </c>
      <c r="B14" s="2" t="s">
        <v>47</v>
      </c>
      <c r="C14" s="2" t="s">
        <v>48</v>
      </c>
      <c r="D14" s="3" t="s">
        <v>24</v>
      </c>
      <c r="E14" s="14" t="s">
        <v>49</v>
      </c>
      <c r="F14" s="59">
        <v>325</v>
      </c>
      <c r="G14" s="52"/>
      <c r="H14" s="53"/>
    </row>
    <row r="15" spans="1:8" ht="28.5">
      <c r="A15" s="1">
        <v>10</v>
      </c>
      <c r="B15" s="2" t="s">
        <v>51</v>
      </c>
      <c r="C15" s="2" t="s">
        <v>52</v>
      </c>
      <c r="D15" s="3" t="s">
        <v>53</v>
      </c>
      <c r="E15" s="14" t="s">
        <v>54</v>
      </c>
      <c r="F15" s="59">
        <v>410</v>
      </c>
      <c r="G15" s="52"/>
      <c r="H15" s="53"/>
    </row>
    <row r="16" spans="1:8" ht="28.5">
      <c r="A16" s="1">
        <v>11</v>
      </c>
      <c r="B16" s="2" t="s">
        <v>56</v>
      </c>
      <c r="C16" s="2" t="s">
        <v>57</v>
      </c>
      <c r="D16" s="3" t="s">
        <v>58</v>
      </c>
      <c r="E16" s="14" t="s">
        <v>59</v>
      </c>
      <c r="F16" s="59">
        <v>910</v>
      </c>
      <c r="G16" s="52"/>
      <c r="H16" s="53"/>
    </row>
    <row r="17" spans="1:8" ht="42.75">
      <c r="A17" s="1">
        <v>12</v>
      </c>
      <c r="B17" s="2" t="s">
        <v>61</v>
      </c>
      <c r="C17" s="2" t="s">
        <v>62</v>
      </c>
      <c r="D17" s="3" t="s">
        <v>58</v>
      </c>
      <c r="E17" s="14" t="s">
        <v>63</v>
      </c>
      <c r="F17" s="59">
        <v>1419</v>
      </c>
      <c r="G17" s="52"/>
      <c r="H17" s="53"/>
    </row>
    <row r="18" spans="1:8" ht="42.75">
      <c r="A18" s="1">
        <v>13</v>
      </c>
      <c r="B18" s="2" t="s">
        <v>65</v>
      </c>
      <c r="C18" s="2" t="s">
        <v>66</v>
      </c>
      <c r="D18" s="3" t="s">
        <v>24</v>
      </c>
      <c r="E18" s="14" t="s">
        <v>67</v>
      </c>
      <c r="F18" s="59">
        <v>537</v>
      </c>
      <c r="G18" s="52"/>
      <c r="H18" s="53"/>
    </row>
    <row r="19" spans="1:8" ht="31.5">
      <c r="A19" s="1">
        <v>14</v>
      </c>
      <c r="B19" s="2" t="s">
        <v>69</v>
      </c>
      <c r="C19" s="2" t="s">
        <v>70</v>
      </c>
      <c r="D19" s="3" t="s">
        <v>24</v>
      </c>
      <c r="E19" s="14" t="s">
        <v>71</v>
      </c>
      <c r="F19" s="59">
        <v>800</v>
      </c>
      <c r="G19" s="52">
        <v>37.9</v>
      </c>
      <c r="H19" s="130" t="s">
        <v>1015</v>
      </c>
    </row>
    <row r="20" spans="1:8" ht="42.75">
      <c r="A20" s="1">
        <v>15</v>
      </c>
      <c r="B20" s="2" t="s">
        <v>73</v>
      </c>
      <c r="C20" s="2" t="s">
        <v>74</v>
      </c>
      <c r="D20" s="3" t="s">
        <v>75</v>
      </c>
      <c r="E20" s="14" t="s">
        <v>76</v>
      </c>
      <c r="F20" s="59">
        <v>71</v>
      </c>
      <c r="G20" s="52"/>
      <c r="H20" s="53"/>
    </row>
    <row r="21" spans="1:8" ht="28.5">
      <c r="A21" s="1">
        <v>16</v>
      </c>
      <c r="B21" s="2" t="s">
        <v>78</v>
      </c>
      <c r="C21" s="2" t="s">
        <v>79</v>
      </c>
      <c r="D21" s="3" t="s">
        <v>24</v>
      </c>
      <c r="E21" s="14" t="s">
        <v>80</v>
      </c>
      <c r="F21" s="59">
        <v>90</v>
      </c>
      <c r="G21" s="52"/>
      <c r="H21" s="53"/>
    </row>
    <row r="22" spans="1:8" ht="57">
      <c r="A22" s="1">
        <v>17</v>
      </c>
      <c r="B22" s="2" t="s">
        <v>82</v>
      </c>
      <c r="C22" s="2" t="s">
        <v>83</v>
      </c>
      <c r="D22" s="3" t="s">
        <v>84</v>
      </c>
      <c r="E22" s="14" t="s">
        <v>85</v>
      </c>
      <c r="F22" s="59">
        <v>300</v>
      </c>
      <c r="G22" s="52"/>
      <c r="H22" s="53"/>
    </row>
    <row r="23" spans="1:8" ht="85.5">
      <c r="A23" s="1">
        <v>18</v>
      </c>
      <c r="B23" s="2" t="s">
        <v>87</v>
      </c>
      <c r="C23" s="2" t="s">
        <v>88</v>
      </c>
      <c r="D23" s="4" t="s">
        <v>89</v>
      </c>
      <c r="E23" s="14" t="s">
        <v>90</v>
      </c>
      <c r="F23" s="59">
        <v>730</v>
      </c>
      <c r="G23" s="52"/>
      <c r="H23" s="53"/>
    </row>
    <row r="24" spans="1:8" ht="28.5">
      <c r="A24" s="1">
        <v>19</v>
      </c>
      <c r="B24" s="2" t="s">
        <v>92</v>
      </c>
      <c r="C24" s="2" t="s">
        <v>93</v>
      </c>
      <c r="D24" s="3" t="s">
        <v>24</v>
      </c>
      <c r="E24" s="14" t="s">
        <v>94</v>
      </c>
      <c r="F24" s="59">
        <v>280</v>
      </c>
      <c r="G24" s="52"/>
      <c r="H24" s="53"/>
    </row>
    <row r="25" spans="1:8" ht="28.5">
      <c r="A25" s="1">
        <v>20</v>
      </c>
      <c r="B25" s="2" t="s">
        <v>95</v>
      </c>
      <c r="C25" s="2" t="s">
        <v>96</v>
      </c>
      <c r="D25" s="3" t="s">
        <v>97</v>
      </c>
      <c r="E25" s="14" t="s">
        <v>98</v>
      </c>
      <c r="F25" s="59">
        <v>100</v>
      </c>
      <c r="G25" s="52"/>
      <c r="H25" s="53"/>
    </row>
    <row r="26" spans="1:8" ht="31.5">
      <c r="A26" s="1">
        <v>21</v>
      </c>
      <c r="B26" s="2" t="s">
        <v>99</v>
      </c>
      <c r="C26" s="2" t="s">
        <v>100</v>
      </c>
      <c r="D26" s="3" t="s">
        <v>24</v>
      </c>
      <c r="E26" s="14" t="s">
        <v>101</v>
      </c>
      <c r="F26" s="59">
        <v>1525</v>
      </c>
      <c r="G26" s="52">
        <v>37</v>
      </c>
      <c r="H26" s="130" t="s">
        <v>1016</v>
      </c>
    </row>
    <row r="27" spans="1:8" ht="42.75">
      <c r="A27" s="1">
        <v>22</v>
      </c>
      <c r="B27" s="2" t="s">
        <v>103</v>
      </c>
      <c r="C27" s="2" t="s">
        <v>104</v>
      </c>
      <c r="D27" s="3" t="s">
        <v>105</v>
      </c>
      <c r="E27" s="14" t="s">
        <v>106</v>
      </c>
      <c r="F27" s="59">
        <v>493</v>
      </c>
      <c r="G27" s="52"/>
      <c r="H27" s="53"/>
    </row>
    <row r="28" spans="1:8" ht="28.5">
      <c r="A28" s="1">
        <v>23</v>
      </c>
      <c r="B28" s="2" t="s">
        <v>108</v>
      </c>
      <c r="C28" s="2" t="s">
        <v>109</v>
      </c>
      <c r="D28" s="3" t="s">
        <v>110</v>
      </c>
      <c r="E28" s="14"/>
      <c r="F28" s="59">
        <v>290</v>
      </c>
      <c r="G28" s="52"/>
      <c r="H28" s="53"/>
    </row>
    <row r="29" spans="1:8" ht="28.5">
      <c r="A29" s="1">
        <v>24</v>
      </c>
      <c r="B29" s="2" t="s">
        <v>112</v>
      </c>
      <c r="C29" s="2" t="s">
        <v>113</v>
      </c>
      <c r="D29" s="3" t="s">
        <v>114</v>
      </c>
      <c r="E29" s="14" t="s">
        <v>115</v>
      </c>
      <c r="F29" s="59">
        <v>190</v>
      </c>
      <c r="G29" s="52"/>
      <c r="H29" s="53"/>
    </row>
    <row r="30" spans="1:8" ht="57">
      <c r="A30" s="1">
        <v>25</v>
      </c>
      <c r="B30" s="2" t="s">
        <v>117</v>
      </c>
      <c r="C30" s="2" t="s">
        <v>118</v>
      </c>
      <c r="D30" s="3" t="s">
        <v>24</v>
      </c>
      <c r="E30" s="14" t="s">
        <v>41</v>
      </c>
      <c r="F30" s="59">
        <v>862</v>
      </c>
      <c r="G30" s="52">
        <v>47.3</v>
      </c>
      <c r="H30" s="130" t="s">
        <v>1017</v>
      </c>
    </row>
    <row r="31" spans="1:8" ht="28.5">
      <c r="A31" s="1">
        <v>26</v>
      </c>
      <c r="B31" s="2" t="s">
        <v>120</v>
      </c>
      <c r="C31" s="2" t="s">
        <v>121</v>
      </c>
      <c r="D31" s="3" t="s">
        <v>122</v>
      </c>
      <c r="E31" s="14" t="s">
        <v>123</v>
      </c>
      <c r="F31" s="59">
        <v>20</v>
      </c>
      <c r="G31" s="52"/>
      <c r="H31" s="53"/>
    </row>
    <row r="32" spans="1:8" ht="18">
      <c r="A32" s="1">
        <v>27</v>
      </c>
      <c r="B32" s="2" t="s">
        <v>125</v>
      </c>
      <c r="C32" s="2" t="s">
        <v>126</v>
      </c>
      <c r="D32" s="3" t="s">
        <v>127</v>
      </c>
      <c r="E32" s="14" t="s">
        <v>128</v>
      </c>
      <c r="F32" s="59">
        <v>60</v>
      </c>
      <c r="G32" s="52"/>
      <c r="H32" s="53"/>
    </row>
    <row r="33" spans="1:8" ht="18">
      <c r="A33" s="1">
        <v>28</v>
      </c>
      <c r="B33" s="2" t="s">
        <v>130</v>
      </c>
      <c r="C33" s="2" t="s">
        <v>131</v>
      </c>
      <c r="D33" s="3" t="s">
        <v>132</v>
      </c>
      <c r="E33" s="14" t="s">
        <v>133</v>
      </c>
      <c r="F33" s="59">
        <v>50</v>
      </c>
      <c r="G33" s="52"/>
      <c r="H33" s="53"/>
    </row>
    <row r="34" spans="1:8" ht="28.5">
      <c r="A34" s="1">
        <v>29</v>
      </c>
      <c r="B34" s="2" t="s">
        <v>135</v>
      </c>
      <c r="C34" s="2" t="s">
        <v>136</v>
      </c>
      <c r="D34" s="3" t="s">
        <v>137</v>
      </c>
      <c r="E34" s="14" t="s">
        <v>138</v>
      </c>
      <c r="F34" s="59">
        <v>730</v>
      </c>
      <c r="G34" s="52"/>
      <c r="H34" s="53"/>
    </row>
    <row r="35" spans="1:8" ht="18">
      <c r="A35" s="1">
        <v>30</v>
      </c>
      <c r="B35" s="25" t="s">
        <v>140</v>
      </c>
      <c r="C35" s="2" t="s">
        <v>141</v>
      </c>
      <c r="D35" s="3" t="s">
        <v>142</v>
      </c>
      <c r="E35" s="14" t="s">
        <v>138</v>
      </c>
      <c r="F35" s="59">
        <v>150</v>
      </c>
      <c r="G35" s="52"/>
      <c r="H35" s="53"/>
    </row>
    <row r="36" spans="1:8" ht="28.5">
      <c r="A36" s="1">
        <v>31</v>
      </c>
      <c r="B36" s="24" t="s">
        <v>144</v>
      </c>
      <c r="C36" s="2" t="s">
        <v>145</v>
      </c>
      <c r="D36" s="3" t="s">
        <v>146</v>
      </c>
      <c r="E36" s="14" t="s">
        <v>147</v>
      </c>
      <c r="F36" s="59">
        <v>265</v>
      </c>
      <c r="G36" s="52"/>
      <c r="H36" s="53"/>
    </row>
    <row r="37" spans="1:8" ht="31.5">
      <c r="A37" s="1">
        <v>32</v>
      </c>
      <c r="B37" s="2" t="s">
        <v>149</v>
      </c>
      <c r="C37" s="2" t="s">
        <v>150</v>
      </c>
      <c r="D37" s="3" t="s">
        <v>151</v>
      </c>
      <c r="E37" s="14" t="s">
        <v>152</v>
      </c>
      <c r="F37" s="59">
        <v>48</v>
      </c>
      <c r="G37" s="52">
        <v>17.3</v>
      </c>
      <c r="H37" s="130" t="s">
        <v>1018</v>
      </c>
    </row>
    <row r="38" spans="1:8" ht="28.5">
      <c r="A38" s="1">
        <v>33</v>
      </c>
      <c r="B38" s="2" t="s">
        <v>154</v>
      </c>
      <c r="C38" s="2" t="s">
        <v>155</v>
      </c>
      <c r="D38" s="3" t="s">
        <v>156</v>
      </c>
      <c r="E38" s="14" t="s">
        <v>157</v>
      </c>
      <c r="F38" s="59">
        <v>186</v>
      </c>
      <c r="G38" s="52"/>
      <c r="H38" s="53"/>
    </row>
    <row r="39" spans="1:8" ht="42.75">
      <c r="A39" s="1">
        <v>34</v>
      </c>
      <c r="B39" s="2" t="s">
        <v>159</v>
      </c>
      <c r="C39" s="2" t="s">
        <v>160</v>
      </c>
      <c r="D39" s="3" t="s">
        <v>24</v>
      </c>
      <c r="E39" s="14" t="s">
        <v>161</v>
      </c>
      <c r="F39" s="59">
        <v>215</v>
      </c>
      <c r="G39" s="52">
        <v>41.05</v>
      </c>
      <c r="H39" s="130" t="s">
        <v>1019</v>
      </c>
    </row>
    <row r="40" spans="1:8" ht="47.25">
      <c r="A40" s="1">
        <v>35</v>
      </c>
      <c r="B40" s="2" t="s">
        <v>163</v>
      </c>
      <c r="C40" s="2" t="s">
        <v>164</v>
      </c>
      <c r="D40" s="3" t="s">
        <v>24</v>
      </c>
      <c r="E40" s="14" t="s">
        <v>165</v>
      </c>
      <c r="F40" s="59">
        <v>1784</v>
      </c>
      <c r="G40" s="52">
        <v>41.05</v>
      </c>
      <c r="H40" s="130" t="s">
        <v>1020</v>
      </c>
    </row>
    <row r="41" spans="1:8" ht="42.75">
      <c r="A41" s="1">
        <v>36</v>
      </c>
      <c r="B41" s="2" t="s">
        <v>167</v>
      </c>
      <c r="C41" s="2" t="s">
        <v>168</v>
      </c>
      <c r="D41" s="3" t="s">
        <v>169</v>
      </c>
      <c r="E41" s="14" t="s">
        <v>170</v>
      </c>
      <c r="F41" s="59">
        <v>130</v>
      </c>
      <c r="G41" s="52"/>
      <c r="H41" s="53"/>
    </row>
    <row r="42" spans="1:8" ht="85.5">
      <c r="A42" s="1">
        <v>37</v>
      </c>
      <c r="B42" s="2" t="s">
        <v>172</v>
      </c>
      <c r="C42" s="2" t="s">
        <v>173</v>
      </c>
      <c r="D42" s="3" t="s">
        <v>24</v>
      </c>
      <c r="E42" s="14" t="s">
        <v>174</v>
      </c>
      <c r="F42" s="59">
        <v>291</v>
      </c>
      <c r="G42" s="52"/>
      <c r="H42" s="53"/>
    </row>
    <row r="43" spans="1:8" ht="42.75">
      <c r="A43" s="1">
        <v>38</v>
      </c>
      <c r="B43" s="2" t="s">
        <v>176</v>
      </c>
      <c r="C43" s="2" t="s">
        <v>177</v>
      </c>
      <c r="D43" s="3" t="s">
        <v>24</v>
      </c>
      <c r="E43" s="14" t="s">
        <v>178</v>
      </c>
      <c r="F43" s="59">
        <v>816</v>
      </c>
      <c r="G43" s="52">
        <v>48.8</v>
      </c>
      <c r="H43" s="130" t="s">
        <v>1021</v>
      </c>
    </row>
    <row r="44" spans="1:8" ht="47.25">
      <c r="A44" s="1">
        <v>39</v>
      </c>
      <c r="B44" s="2" t="s">
        <v>180</v>
      </c>
      <c r="C44" s="2" t="s">
        <v>181</v>
      </c>
      <c r="D44" s="3" t="s">
        <v>182</v>
      </c>
      <c r="E44" s="14"/>
      <c r="F44" s="59">
        <v>200</v>
      </c>
      <c r="G44" s="52">
        <v>35.700000000000003</v>
      </c>
      <c r="H44" s="130" t="s">
        <v>1022</v>
      </c>
    </row>
    <row r="45" spans="1:8" ht="42.75">
      <c r="A45" s="1">
        <v>40</v>
      </c>
      <c r="B45" s="2" t="s">
        <v>184</v>
      </c>
      <c r="C45" s="2" t="s">
        <v>185</v>
      </c>
      <c r="D45" s="3" t="s">
        <v>24</v>
      </c>
      <c r="E45" s="14" t="s">
        <v>186</v>
      </c>
      <c r="F45" s="59">
        <v>629</v>
      </c>
      <c r="G45" s="52">
        <v>39.700000000000003</v>
      </c>
      <c r="H45" s="130" t="s">
        <v>1023</v>
      </c>
    </row>
    <row r="46" spans="1:8" ht="31.5">
      <c r="A46" s="1">
        <v>41</v>
      </c>
      <c r="B46" s="2" t="s">
        <v>188</v>
      </c>
      <c r="C46" s="2" t="s">
        <v>189</v>
      </c>
      <c r="D46" s="3" t="s">
        <v>24</v>
      </c>
      <c r="E46" s="14" t="s">
        <v>190</v>
      </c>
      <c r="F46" s="59">
        <v>761</v>
      </c>
      <c r="G46" s="52">
        <v>30.95</v>
      </c>
      <c r="H46" s="130" t="s">
        <v>1024</v>
      </c>
    </row>
    <row r="47" spans="1:8" ht="31.5">
      <c r="A47" s="1">
        <v>42</v>
      </c>
      <c r="B47" s="2" t="s">
        <v>192</v>
      </c>
      <c r="C47" s="2" t="s">
        <v>193</v>
      </c>
      <c r="D47" s="3" t="s">
        <v>194</v>
      </c>
      <c r="E47" s="14"/>
      <c r="F47" s="59">
        <v>597</v>
      </c>
      <c r="G47" s="52">
        <v>24.05</v>
      </c>
      <c r="H47" s="130" t="s">
        <v>1025</v>
      </c>
    </row>
    <row r="48" spans="1:8" ht="42.75">
      <c r="A48" s="1">
        <v>43</v>
      </c>
      <c r="B48" s="2" t="s">
        <v>196</v>
      </c>
      <c r="C48" s="2" t="s">
        <v>197</v>
      </c>
      <c r="D48" s="3" t="s">
        <v>24</v>
      </c>
      <c r="E48" s="14" t="s">
        <v>165</v>
      </c>
      <c r="F48" s="59">
        <v>3298</v>
      </c>
      <c r="G48" s="52">
        <v>42.25</v>
      </c>
      <c r="H48" s="130" t="s">
        <v>1026</v>
      </c>
    </row>
    <row r="49" spans="1:8" ht="57">
      <c r="A49" s="1">
        <v>44</v>
      </c>
      <c r="B49" s="2" t="s">
        <v>199</v>
      </c>
      <c r="C49" s="2" t="s">
        <v>200</v>
      </c>
      <c r="D49" s="3" t="s">
        <v>201</v>
      </c>
      <c r="E49" s="14" t="s">
        <v>202</v>
      </c>
      <c r="F49" s="59">
        <v>2570</v>
      </c>
      <c r="G49" s="52"/>
      <c r="H49" s="53"/>
    </row>
    <row r="50" spans="1:8" ht="128.25">
      <c r="A50" s="1">
        <v>45</v>
      </c>
      <c r="B50" s="2" t="s">
        <v>204</v>
      </c>
      <c r="C50" s="2" t="s">
        <v>205</v>
      </c>
      <c r="D50" s="3" t="s">
        <v>194</v>
      </c>
      <c r="E50" s="14" t="s">
        <v>206</v>
      </c>
      <c r="F50" s="59">
        <v>268</v>
      </c>
      <c r="G50" s="52"/>
      <c r="H50" s="53"/>
    </row>
    <row r="51" spans="1:8" ht="28.5">
      <c r="A51" s="1">
        <v>46</v>
      </c>
      <c r="B51" s="2" t="s">
        <v>208</v>
      </c>
      <c r="C51" s="2" t="s">
        <v>209</v>
      </c>
      <c r="D51" s="3" t="s">
        <v>210</v>
      </c>
      <c r="E51" s="14" t="s">
        <v>211</v>
      </c>
      <c r="F51" s="59">
        <v>460</v>
      </c>
      <c r="G51" s="52"/>
      <c r="H51" s="53"/>
    </row>
    <row r="52" spans="1:8" ht="42.75">
      <c r="A52" s="1">
        <v>47</v>
      </c>
      <c r="B52" s="2" t="s">
        <v>212</v>
      </c>
      <c r="C52" s="2" t="s">
        <v>213</v>
      </c>
      <c r="D52" s="3" t="s">
        <v>24</v>
      </c>
      <c r="E52" s="14" t="s">
        <v>214</v>
      </c>
      <c r="F52" s="59">
        <v>100</v>
      </c>
      <c r="G52" s="52"/>
      <c r="H52" s="53"/>
    </row>
    <row r="53" spans="1:8" ht="42.75">
      <c r="A53" s="1">
        <v>48</v>
      </c>
      <c r="B53" s="2" t="s">
        <v>216</v>
      </c>
      <c r="C53" s="2" t="s">
        <v>213</v>
      </c>
      <c r="D53" s="3" t="s">
        <v>24</v>
      </c>
      <c r="E53" s="14" t="s">
        <v>214</v>
      </c>
      <c r="F53" s="59">
        <v>408</v>
      </c>
      <c r="G53" s="52"/>
      <c r="H53" s="53"/>
    </row>
    <row r="54" spans="1:8" ht="28.5">
      <c r="A54" s="1">
        <v>49</v>
      </c>
      <c r="B54" s="24" t="s">
        <v>218</v>
      </c>
      <c r="C54" s="24" t="s">
        <v>219</v>
      </c>
      <c r="D54" s="27" t="s">
        <v>220</v>
      </c>
      <c r="E54" s="26" t="s">
        <v>221</v>
      </c>
      <c r="F54" s="59">
        <v>50</v>
      </c>
      <c r="G54" s="52"/>
      <c r="H54" s="53"/>
    </row>
    <row r="55" spans="1:8" ht="42.75">
      <c r="A55" s="1">
        <v>50</v>
      </c>
      <c r="B55" s="2" t="s">
        <v>223</v>
      </c>
      <c r="C55" s="2" t="s">
        <v>224</v>
      </c>
      <c r="D55" s="3" t="s">
        <v>225</v>
      </c>
      <c r="E55" s="14" t="s">
        <v>226</v>
      </c>
      <c r="F55" s="59">
        <v>120</v>
      </c>
      <c r="G55" s="52">
        <v>51.75</v>
      </c>
      <c r="H55" s="130" t="s">
        <v>1027</v>
      </c>
    </row>
    <row r="56" spans="1:8" ht="29.25" thickBot="1">
      <c r="A56" s="10">
        <v>51</v>
      </c>
      <c r="B56" s="11" t="s">
        <v>228</v>
      </c>
      <c r="C56" s="11" t="s">
        <v>229</v>
      </c>
      <c r="D56" s="12" t="s">
        <v>194</v>
      </c>
      <c r="E56" s="15" t="s">
        <v>230</v>
      </c>
      <c r="F56" s="60">
        <v>476</v>
      </c>
      <c r="G56" s="54"/>
      <c r="H56" s="55"/>
    </row>
    <row r="57" spans="1:8" s="16" customFormat="1" ht="19.5" thickBot="1">
      <c r="A57" s="149" t="s">
        <v>232</v>
      </c>
      <c r="B57" s="149"/>
      <c r="C57" s="149"/>
      <c r="D57" s="149"/>
      <c r="E57" s="149"/>
      <c r="F57" s="149"/>
      <c r="G57" s="149"/>
      <c r="H57" s="149"/>
    </row>
    <row r="58" spans="1:8" ht="18">
      <c r="A58" s="17">
        <v>52</v>
      </c>
      <c r="B58" s="18" t="s">
        <v>233</v>
      </c>
      <c r="C58" s="8" t="s">
        <v>234</v>
      </c>
      <c r="D58" s="9" t="s">
        <v>235</v>
      </c>
      <c r="E58" s="13" t="s">
        <v>236</v>
      </c>
      <c r="F58" s="58">
        <v>110</v>
      </c>
      <c r="G58" s="50"/>
      <c r="H58" s="51"/>
    </row>
    <row r="59" spans="1:8" ht="128.25">
      <c r="A59" s="19">
        <v>53</v>
      </c>
      <c r="B59" s="20" t="s">
        <v>238</v>
      </c>
      <c r="C59" s="2" t="s">
        <v>239</v>
      </c>
      <c r="D59" s="3" t="s">
        <v>182</v>
      </c>
      <c r="E59" s="14"/>
      <c r="F59" s="59">
        <v>80</v>
      </c>
      <c r="G59" s="52"/>
      <c r="H59" s="53"/>
    </row>
    <row r="60" spans="1:8" ht="142.5">
      <c r="A60" s="19">
        <v>54</v>
      </c>
      <c r="B60" s="20" t="s">
        <v>241</v>
      </c>
      <c r="C60" s="2" t="s">
        <v>242</v>
      </c>
      <c r="D60" s="3" t="s">
        <v>243</v>
      </c>
      <c r="E60" s="14" t="s">
        <v>244</v>
      </c>
      <c r="F60" s="59">
        <v>1573</v>
      </c>
      <c r="G60" s="52"/>
      <c r="H60" s="53"/>
    </row>
    <row r="61" spans="1:8" ht="142.5">
      <c r="A61" s="19">
        <v>55</v>
      </c>
      <c r="B61" s="20" t="s">
        <v>246</v>
      </c>
      <c r="C61" s="2" t="s">
        <v>247</v>
      </c>
      <c r="D61" s="3" t="s">
        <v>243</v>
      </c>
      <c r="E61" s="14" t="s">
        <v>244</v>
      </c>
      <c r="F61" s="59">
        <v>702</v>
      </c>
      <c r="G61" s="52"/>
      <c r="H61" s="53"/>
    </row>
    <row r="62" spans="1:8" ht="29.25" thickBot="1">
      <c r="A62" s="21">
        <v>56</v>
      </c>
      <c r="B62" s="31" t="s">
        <v>249</v>
      </c>
      <c r="C62" s="11" t="s">
        <v>250</v>
      </c>
      <c r="D62" s="12" t="s">
        <v>251</v>
      </c>
      <c r="E62" s="15" t="s">
        <v>252</v>
      </c>
      <c r="F62" s="60">
        <v>150</v>
      </c>
      <c r="G62" s="54"/>
      <c r="H62" s="55"/>
    </row>
    <row r="63" spans="1:8" s="16" customFormat="1" ht="24" thickBot="1">
      <c r="A63" s="148" t="s">
        <v>254</v>
      </c>
      <c r="B63" s="148"/>
      <c r="C63" s="148"/>
      <c r="D63" s="148"/>
      <c r="E63" s="148"/>
      <c r="F63" s="36">
        <v>2615</v>
      </c>
      <c r="G63" s="48">
        <f>SUM(G58:G62)</f>
        <v>0</v>
      </c>
    </row>
    <row r="64" spans="1:8" s="16" customFormat="1" ht="19.5" thickBot="1">
      <c r="A64" s="149" t="s">
        <v>255</v>
      </c>
      <c r="B64" s="149"/>
      <c r="C64" s="149"/>
      <c r="D64" s="149"/>
      <c r="E64" s="149"/>
      <c r="F64" s="149"/>
      <c r="G64" s="149"/>
      <c r="H64" s="149"/>
    </row>
    <row r="65" spans="1:8" ht="57">
      <c r="A65" s="17">
        <v>57</v>
      </c>
      <c r="B65" s="18" t="s">
        <v>256</v>
      </c>
      <c r="C65" s="8" t="s">
        <v>257</v>
      </c>
      <c r="D65" s="9" t="s">
        <v>258</v>
      </c>
      <c r="E65" s="13"/>
      <c r="F65" s="58">
        <v>90</v>
      </c>
      <c r="G65" s="50"/>
      <c r="H65" s="51"/>
    </row>
    <row r="66" spans="1:8" ht="28.5">
      <c r="A66" s="19">
        <v>58</v>
      </c>
      <c r="B66" s="20" t="s">
        <v>260</v>
      </c>
      <c r="C66" s="2" t="s">
        <v>261</v>
      </c>
      <c r="D66" s="3" t="s">
        <v>262</v>
      </c>
      <c r="E66" s="14" t="s">
        <v>263</v>
      </c>
      <c r="F66" s="59">
        <v>187</v>
      </c>
      <c r="G66" s="52"/>
      <c r="H66" s="53"/>
    </row>
    <row r="67" spans="1:8" ht="28.5">
      <c r="A67" s="19">
        <v>59</v>
      </c>
      <c r="B67" s="20" t="s">
        <v>265</v>
      </c>
      <c r="C67" s="2" t="s">
        <v>266</v>
      </c>
      <c r="D67" s="3" t="s">
        <v>262</v>
      </c>
      <c r="E67" s="14" t="s">
        <v>263</v>
      </c>
      <c r="F67" s="59">
        <v>206</v>
      </c>
      <c r="G67" s="52"/>
      <c r="H67" s="53"/>
    </row>
    <row r="68" spans="1:8" ht="28.5">
      <c r="A68" s="19">
        <v>60</v>
      </c>
      <c r="B68" s="20" t="s">
        <v>268</v>
      </c>
      <c r="C68" s="2" t="s">
        <v>269</v>
      </c>
      <c r="D68" s="3" t="s">
        <v>270</v>
      </c>
      <c r="E68" s="14" t="s">
        <v>263</v>
      </c>
      <c r="F68" s="59">
        <v>510</v>
      </c>
      <c r="G68" s="52"/>
      <c r="H68" s="53"/>
    </row>
    <row r="69" spans="1:8" ht="42.75">
      <c r="A69" s="19">
        <v>61</v>
      </c>
      <c r="B69" s="20" t="s">
        <v>272</v>
      </c>
      <c r="C69" s="2" t="s">
        <v>273</v>
      </c>
      <c r="D69" s="3" t="s">
        <v>262</v>
      </c>
      <c r="E69" s="14" t="s">
        <v>263</v>
      </c>
      <c r="F69" s="59">
        <v>150</v>
      </c>
      <c r="G69" s="52"/>
      <c r="H69" s="53"/>
    </row>
    <row r="70" spans="1:8" ht="43.5" thickBot="1">
      <c r="A70" s="21">
        <v>62</v>
      </c>
      <c r="B70" s="37" t="s">
        <v>275</v>
      </c>
      <c r="C70" s="38" t="s">
        <v>273</v>
      </c>
      <c r="D70" s="39" t="s">
        <v>262</v>
      </c>
      <c r="E70" s="40" t="s">
        <v>263</v>
      </c>
      <c r="F70" s="60">
        <v>269</v>
      </c>
      <c r="G70" s="54"/>
      <c r="H70" s="55"/>
    </row>
    <row r="71" spans="1:8" s="16" customFormat="1" ht="24" thickBot="1">
      <c r="A71" s="148" t="s">
        <v>254</v>
      </c>
      <c r="B71" s="148"/>
      <c r="C71" s="148"/>
      <c r="D71" s="148"/>
      <c r="E71" s="148"/>
      <c r="F71" s="36">
        <v>17816</v>
      </c>
      <c r="G71" s="48">
        <f>SUM(G65:G70)</f>
        <v>0</v>
      </c>
    </row>
    <row r="72" spans="1:8" s="16" customFormat="1" ht="19.5" thickBot="1">
      <c r="A72" s="149" t="s">
        <v>277</v>
      </c>
      <c r="B72" s="149"/>
      <c r="C72" s="149"/>
      <c r="D72" s="149"/>
      <c r="E72" s="149"/>
      <c r="F72" s="149"/>
      <c r="G72" s="149"/>
      <c r="H72" s="149"/>
    </row>
    <row r="73" spans="1:8" ht="28.5">
      <c r="A73" s="17">
        <v>63</v>
      </c>
      <c r="B73" s="18" t="s">
        <v>278</v>
      </c>
      <c r="C73" s="8" t="s">
        <v>279</v>
      </c>
      <c r="D73" s="9" t="s">
        <v>280</v>
      </c>
      <c r="E73" s="13" t="s">
        <v>281</v>
      </c>
      <c r="F73" s="58">
        <v>200</v>
      </c>
      <c r="G73" s="50"/>
      <c r="H73" s="51"/>
    </row>
    <row r="74" spans="1:8" ht="156.75">
      <c r="A74" s="19">
        <v>64</v>
      </c>
      <c r="B74" s="20" t="s">
        <v>283</v>
      </c>
      <c r="C74" s="2" t="s">
        <v>284</v>
      </c>
      <c r="D74" s="3" t="s">
        <v>285</v>
      </c>
      <c r="E74" s="14" t="s">
        <v>286</v>
      </c>
      <c r="F74" s="59">
        <v>970</v>
      </c>
      <c r="G74" s="52"/>
      <c r="H74" s="53"/>
    </row>
    <row r="75" spans="1:8" ht="72" thickBot="1">
      <c r="A75" s="41">
        <v>65</v>
      </c>
      <c r="B75" s="31" t="s">
        <v>288</v>
      </c>
      <c r="C75" s="11" t="s">
        <v>289</v>
      </c>
      <c r="D75" s="12" t="s">
        <v>290</v>
      </c>
      <c r="E75" s="15" t="s">
        <v>291</v>
      </c>
      <c r="F75" s="60">
        <v>825</v>
      </c>
      <c r="G75" s="54"/>
      <c r="H75" s="55"/>
    </row>
    <row r="76" spans="1:8" s="16" customFormat="1" ht="24" thickBot="1">
      <c r="A76" s="148" t="s">
        <v>254</v>
      </c>
      <c r="B76" s="148"/>
      <c r="C76" s="148"/>
      <c r="D76" s="148"/>
      <c r="E76" s="148"/>
      <c r="F76" s="36">
        <v>1995</v>
      </c>
      <c r="G76" s="48">
        <f>SUM(G73:G75)</f>
        <v>0</v>
      </c>
    </row>
    <row r="77" spans="1:8" s="16" customFormat="1" ht="19.5" thickBot="1">
      <c r="A77" s="149" t="s">
        <v>293</v>
      </c>
      <c r="B77" s="149"/>
      <c r="C77" s="149"/>
      <c r="D77" s="149"/>
      <c r="E77" s="149"/>
      <c r="F77" s="149"/>
      <c r="G77" s="149"/>
      <c r="H77" s="149"/>
    </row>
    <row r="78" spans="1:8" ht="42.75">
      <c r="A78" s="17">
        <v>66</v>
      </c>
      <c r="B78" s="18" t="s">
        <v>294</v>
      </c>
      <c r="C78" s="8" t="s">
        <v>295</v>
      </c>
      <c r="D78" s="9" t="s">
        <v>53</v>
      </c>
      <c r="E78" s="13" t="s">
        <v>296</v>
      </c>
      <c r="F78" s="58">
        <v>570</v>
      </c>
      <c r="G78" s="50"/>
      <c r="H78" s="51"/>
    </row>
    <row r="79" spans="1:8" ht="42.75">
      <c r="A79" s="19">
        <v>67</v>
      </c>
      <c r="B79" s="20" t="s">
        <v>298</v>
      </c>
      <c r="C79" s="2" t="s">
        <v>299</v>
      </c>
      <c r="D79" s="3" t="s">
        <v>53</v>
      </c>
      <c r="E79" s="14" t="s">
        <v>296</v>
      </c>
      <c r="F79" s="59">
        <v>2075</v>
      </c>
      <c r="G79" s="52"/>
      <c r="H79" s="53"/>
    </row>
    <row r="80" spans="1:8" ht="57.75" thickBot="1">
      <c r="A80" s="41">
        <v>68</v>
      </c>
      <c r="B80" s="31" t="s">
        <v>301</v>
      </c>
      <c r="C80" s="11" t="s">
        <v>302</v>
      </c>
      <c r="D80" s="12" t="s">
        <v>53</v>
      </c>
      <c r="E80" s="15" t="s">
        <v>303</v>
      </c>
      <c r="F80" s="60">
        <v>212</v>
      </c>
      <c r="G80" s="54"/>
      <c r="H80" s="55"/>
    </row>
    <row r="81" spans="1:8" s="16" customFormat="1" ht="24" thickBot="1">
      <c r="A81" s="148" t="s">
        <v>254</v>
      </c>
      <c r="B81" s="148"/>
      <c r="C81" s="148"/>
      <c r="D81" s="148"/>
      <c r="E81" s="148"/>
      <c r="F81" s="36">
        <v>2857</v>
      </c>
      <c r="G81" s="48">
        <f>SUM(G78:G80)</f>
        <v>0</v>
      </c>
    </row>
    <row r="82" spans="1:8" s="16" customFormat="1" ht="19.5" thickBot="1">
      <c r="A82" s="149" t="s">
        <v>305</v>
      </c>
      <c r="B82" s="149"/>
      <c r="C82" s="149"/>
      <c r="D82" s="149"/>
      <c r="E82" s="149"/>
      <c r="F82" s="149"/>
      <c r="G82" s="149"/>
      <c r="H82" s="149"/>
    </row>
    <row r="83" spans="1:8" ht="28.5">
      <c r="A83" s="17">
        <v>69</v>
      </c>
      <c r="B83" s="18" t="s">
        <v>306</v>
      </c>
      <c r="C83" s="8" t="s">
        <v>307</v>
      </c>
      <c r="D83" s="9" t="s">
        <v>308</v>
      </c>
      <c r="E83" s="13" t="s">
        <v>309</v>
      </c>
      <c r="F83" s="58">
        <v>670</v>
      </c>
      <c r="G83" s="50"/>
      <c r="H83" s="51"/>
    </row>
    <row r="84" spans="1:8" ht="42.75">
      <c r="A84" s="19">
        <v>70</v>
      </c>
      <c r="B84" s="20" t="s">
        <v>311</v>
      </c>
      <c r="C84" s="2" t="s">
        <v>312</v>
      </c>
      <c r="D84" s="3" t="s">
        <v>85</v>
      </c>
      <c r="E84" s="14" t="s">
        <v>313</v>
      </c>
      <c r="F84" s="59">
        <v>1780</v>
      </c>
      <c r="G84" s="52"/>
      <c r="H84" s="53"/>
    </row>
    <row r="85" spans="1:8" ht="42.75">
      <c r="A85" s="19">
        <v>71</v>
      </c>
      <c r="B85" s="20" t="s">
        <v>315</v>
      </c>
      <c r="C85" s="2" t="s">
        <v>316</v>
      </c>
      <c r="D85" s="3" t="s">
        <v>317</v>
      </c>
      <c r="E85" s="14" t="s">
        <v>318</v>
      </c>
      <c r="F85" s="59">
        <v>690</v>
      </c>
      <c r="G85" s="52"/>
      <c r="H85" s="53"/>
    </row>
    <row r="86" spans="1:8" ht="99.75">
      <c r="A86" s="19">
        <v>72</v>
      </c>
      <c r="B86" s="20" t="s">
        <v>320</v>
      </c>
      <c r="C86" s="2" t="s">
        <v>321</v>
      </c>
      <c r="D86" s="3" t="s">
        <v>322</v>
      </c>
      <c r="E86" s="14" t="s">
        <v>323</v>
      </c>
      <c r="F86" s="59">
        <v>2930</v>
      </c>
      <c r="G86" s="52"/>
      <c r="H86" s="53"/>
    </row>
    <row r="87" spans="1:8" ht="28.5">
      <c r="A87" s="19">
        <v>73</v>
      </c>
      <c r="B87" s="20" t="s">
        <v>325</v>
      </c>
      <c r="C87" s="2" t="s">
        <v>326</v>
      </c>
      <c r="D87" s="3" t="s">
        <v>327</v>
      </c>
      <c r="E87" s="14" t="s">
        <v>328</v>
      </c>
      <c r="F87" s="59">
        <v>8264</v>
      </c>
      <c r="G87" s="52"/>
      <c r="H87" s="53"/>
    </row>
    <row r="88" spans="1:8" ht="18">
      <c r="A88" s="19">
        <v>74</v>
      </c>
      <c r="B88" s="20" t="s">
        <v>330</v>
      </c>
      <c r="C88" s="2" t="s">
        <v>331</v>
      </c>
      <c r="D88" s="3" t="s">
        <v>332</v>
      </c>
      <c r="E88" s="14" t="s">
        <v>333</v>
      </c>
      <c r="F88" s="59">
        <v>4048</v>
      </c>
      <c r="G88" s="52"/>
      <c r="H88" s="53"/>
    </row>
    <row r="89" spans="1:8" ht="28.5">
      <c r="A89" s="19">
        <v>75</v>
      </c>
      <c r="B89" s="20" t="s">
        <v>335</v>
      </c>
      <c r="C89" s="2" t="s">
        <v>336</v>
      </c>
      <c r="D89" s="3" t="s">
        <v>337</v>
      </c>
      <c r="E89" s="14" t="s">
        <v>323</v>
      </c>
      <c r="F89" s="59">
        <v>2720</v>
      </c>
      <c r="G89" s="52"/>
      <c r="H89" s="53"/>
    </row>
    <row r="90" spans="1:8" ht="71.25">
      <c r="A90" s="19">
        <v>76</v>
      </c>
      <c r="B90" s="20" t="s">
        <v>339</v>
      </c>
      <c r="C90" s="2" t="s">
        <v>340</v>
      </c>
      <c r="D90" s="3" t="s">
        <v>137</v>
      </c>
      <c r="E90" s="14" t="s">
        <v>341</v>
      </c>
      <c r="F90" s="59">
        <v>420</v>
      </c>
      <c r="G90" s="52"/>
      <c r="H90" s="53"/>
    </row>
    <row r="91" spans="1:8" ht="42.75">
      <c r="A91" s="19">
        <v>77</v>
      </c>
      <c r="B91" s="20" t="s">
        <v>343</v>
      </c>
      <c r="C91" s="2" t="s">
        <v>344</v>
      </c>
      <c r="D91" s="3" t="s">
        <v>85</v>
      </c>
      <c r="E91" s="14" t="s">
        <v>345</v>
      </c>
      <c r="F91" s="59">
        <v>400</v>
      </c>
      <c r="G91" s="52"/>
      <c r="H91" s="53"/>
    </row>
    <row r="92" spans="1:8" ht="42.75">
      <c r="A92" s="19">
        <v>78</v>
      </c>
      <c r="B92" s="20" t="s">
        <v>347</v>
      </c>
      <c r="C92" s="2" t="s">
        <v>348</v>
      </c>
      <c r="D92" s="3" t="s">
        <v>332</v>
      </c>
      <c r="E92" s="14" t="s">
        <v>328</v>
      </c>
      <c r="F92" s="59">
        <v>1600</v>
      </c>
      <c r="G92" s="52"/>
      <c r="H92" s="53"/>
    </row>
    <row r="93" spans="1:8" ht="42.75">
      <c r="A93" s="19">
        <v>79</v>
      </c>
      <c r="B93" s="20" t="s">
        <v>347</v>
      </c>
      <c r="C93" s="2" t="s">
        <v>348</v>
      </c>
      <c r="D93" s="3" t="s">
        <v>350</v>
      </c>
      <c r="E93" s="14" t="s">
        <v>351</v>
      </c>
      <c r="F93" s="59">
        <v>2750</v>
      </c>
      <c r="G93" s="52"/>
      <c r="H93" s="53"/>
    </row>
    <row r="94" spans="1:8" ht="29.25" thickBot="1">
      <c r="A94" s="21">
        <v>80</v>
      </c>
      <c r="B94" s="37" t="s">
        <v>353</v>
      </c>
      <c r="C94" s="38" t="s">
        <v>354</v>
      </c>
      <c r="D94" s="39" t="s">
        <v>85</v>
      </c>
      <c r="E94" s="40" t="s">
        <v>323</v>
      </c>
      <c r="F94" s="60">
        <v>6455</v>
      </c>
      <c r="G94" s="54"/>
      <c r="H94" s="55"/>
    </row>
    <row r="95" spans="1:8" ht="24" thickBot="1">
      <c r="A95" s="148" t="s">
        <v>254</v>
      </c>
      <c r="B95" s="148"/>
      <c r="C95" s="148"/>
      <c r="D95" s="148"/>
      <c r="E95" s="148"/>
      <c r="F95" s="36">
        <v>32727</v>
      </c>
      <c r="G95" s="48">
        <f>SUM(G83:G94)</f>
        <v>0</v>
      </c>
      <c r="H95" s="16"/>
    </row>
    <row r="96" spans="1:8" s="16" customFormat="1" ht="19.5" thickBot="1">
      <c r="A96" s="149" t="s">
        <v>356</v>
      </c>
      <c r="B96" s="149"/>
      <c r="C96" s="149"/>
      <c r="D96" s="149"/>
      <c r="E96" s="149"/>
      <c r="F96" s="149"/>
      <c r="G96" s="149"/>
      <c r="H96" s="149"/>
    </row>
    <row r="97" spans="1:8" ht="18">
      <c r="A97" s="17">
        <v>81</v>
      </c>
      <c r="B97" s="18" t="s">
        <v>357</v>
      </c>
      <c r="C97" s="8" t="s">
        <v>358</v>
      </c>
      <c r="D97" s="9" t="s">
        <v>194</v>
      </c>
      <c r="E97" s="13" t="s">
        <v>359</v>
      </c>
      <c r="F97" s="58">
        <v>75</v>
      </c>
      <c r="G97" s="50"/>
      <c r="H97" s="51"/>
    </row>
    <row r="98" spans="1:8" ht="99.75">
      <c r="A98" s="19">
        <v>82</v>
      </c>
      <c r="B98" s="20" t="s">
        <v>361</v>
      </c>
      <c r="C98" s="2" t="s">
        <v>362</v>
      </c>
      <c r="D98" s="3" t="s">
        <v>194</v>
      </c>
      <c r="E98" s="14" t="s">
        <v>363</v>
      </c>
      <c r="F98" s="59">
        <v>410</v>
      </c>
      <c r="G98" s="52"/>
      <c r="H98" s="53"/>
    </row>
    <row r="99" spans="1:8" ht="28.5">
      <c r="A99" s="19">
        <v>83</v>
      </c>
      <c r="B99" s="20" t="s">
        <v>365</v>
      </c>
      <c r="C99" s="2" t="s">
        <v>366</v>
      </c>
      <c r="D99" s="3" t="s">
        <v>24</v>
      </c>
      <c r="E99" s="14"/>
      <c r="F99" s="59">
        <v>690</v>
      </c>
      <c r="G99" s="52"/>
      <c r="H99" s="53"/>
    </row>
    <row r="100" spans="1:8" ht="28.5">
      <c r="A100" s="19">
        <v>84</v>
      </c>
      <c r="B100" s="20" t="s">
        <v>368</v>
      </c>
      <c r="C100" s="2" t="s">
        <v>369</v>
      </c>
      <c r="D100" s="3" t="s">
        <v>370</v>
      </c>
      <c r="E100" s="14" t="s">
        <v>371</v>
      </c>
      <c r="F100" s="59">
        <v>710</v>
      </c>
      <c r="G100" s="52"/>
      <c r="H100" s="53"/>
    </row>
    <row r="101" spans="1:8" ht="28.5">
      <c r="A101" s="19">
        <v>85</v>
      </c>
      <c r="B101" s="20" t="s">
        <v>373</v>
      </c>
      <c r="C101" s="2" t="s">
        <v>374</v>
      </c>
      <c r="D101" s="3" t="s">
        <v>24</v>
      </c>
      <c r="E101" s="14" t="s">
        <v>375</v>
      </c>
      <c r="F101" s="59">
        <v>665</v>
      </c>
      <c r="G101" s="52"/>
      <c r="H101" s="53"/>
    </row>
    <row r="102" spans="1:8" ht="28.5">
      <c r="A102" s="19">
        <v>86</v>
      </c>
      <c r="B102" s="20" t="s">
        <v>377</v>
      </c>
      <c r="C102" s="2" t="s">
        <v>378</v>
      </c>
      <c r="D102" s="3" t="s">
        <v>24</v>
      </c>
      <c r="E102" s="14" t="s">
        <v>379</v>
      </c>
      <c r="F102" s="59">
        <v>280</v>
      </c>
      <c r="G102" s="52"/>
      <c r="H102" s="53"/>
    </row>
    <row r="103" spans="1:8" ht="28.5">
      <c r="A103" s="19">
        <v>87</v>
      </c>
      <c r="B103" s="20" t="s">
        <v>381</v>
      </c>
      <c r="C103" s="2" t="s">
        <v>382</v>
      </c>
      <c r="D103" s="3" t="s">
        <v>24</v>
      </c>
      <c r="E103" s="14" t="s">
        <v>383</v>
      </c>
      <c r="F103" s="59">
        <v>527</v>
      </c>
      <c r="G103" s="52"/>
      <c r="H103" s="53"/>
    </row>
    <row r="104" spans="1:8" ht="57">
      <c r="A104" s="19">
        <v>88</v>
      </c>
      <c r="B104" s="20" t="s">
        <v>385</v>
      </c>
      <c r="C104" s="2" t="s">
        <v>386</v>
      </c>
      <c r="D104" s="3" t="s">
        <v>24</v>
      </c>
      <c r="E104" s="14"/>
      <c r="F104" s="59">
        <v>320</v>
      </c>
      <c r="G104" s="52"/>
      <c r="H104" s="53"/>
    </row>
    <row r="105" spans="1:8" ht="71.25">
      <c r="A105" s="19">
        <v>89</v>
      </c>
      <c r="B105" s="20" t="s">
        <v>388</v>
      </c>
      <c r="C105" s="2" t="s">
        <v>389</v>
      </c>
      <c r="D105" s="3" t="s">
        <v>390</v>
      </c>
      <c r="E105" s="14" t="s">
        <v>391</v>
      </c>
      <c r="F105" s="59">
        <v>52</v>
      </c>
      <c r="G105" s="52"/>
      <c r="H105" s="53"/>
    </row>
    <row r="106" spans="1:8" ht="42.75">
      <c r="A106" s="19">
        <v>90</v>
      </c>
      <c r="B106" s="20" t="s">
        <v>393</v>
      </c>
      <c r="C106" s="2" t="s">
        <v>394</v>
      </c>
      <c r="D106" s="3" t="s">
        <v>395</v>
      </c>
      <c r="E106" s="14" t="s">
        <v>396</v>
      </c>
      <c r="F106" s="59">
        <v>240</v>
      </c>
      <c r="G106" s="52"/>
      <c r="H106" s="53"/>
    </row>
    <row r="107" spans="1:8" ht="42.75">
      <c r="A107" s="19">
        <v>91</v>
      </c>
      <c r="B107" s="20" t="s">
        <v>398</v>
      </c>
      <c r="C107" s="2" t="s">
        <v>213</v>
      </c>
      <c r="D107" s="3" t="s">
        <v>24</v>
      </c>
      <c r="E107" s="14" t="s">
        <v>214</v>
      </c>
      <c r="F107" s="59">
        <v>128</v>
      </c>
      <c r="G107" s="52"/>
      <c r="H107" s="53"/>
    </row>
    <row r="108" spans="1:8" ht="43.5" thickBot="1">
      <c r="A108" s="19">
        <v>92</v>
      </c>
      <c r="B108" s="28" t="s">
        <v>400</v>
      </c>
      <c r="C108" s="24" t="s">
        <v>213</v>
      </c>
      <c r="D108" s="27" t="s">
        <v>24</v>
      </c>
      <c r="E108" s="26" t="s">
        <v>214</v>
      </c>
      <c r="F108" s="59">
        <v>135</v>
      </c>
      <c r="G108" s="52"/>
      <c r="H108" s="53"/>
    </row>
    <row r="109" spans="1:8" ht="24" thickBot="1">
      <c r="A109" s="150" t="s">
        <v>254</v>
      </c>
      <c r="B109" s="151"/>
      <c r="C109" s="151"/>
      <c r="D109" s="151"/>
      <c r="E109" s="151"/>
      <c r="F109" s="35">
        <v>4232</v>
      </c>
      <c r="G109" s="49">
        <f>SUM(G97:G108)</f>
        <v>0</v>
      </c>
      <c r="H109" s="61"/>
    </row>
    <row r="110" spans="1:8" s="16" customFormat="1" ht="19.5" thickBot="1">
      <c r="A110" s="147" t="s">
        <v>402</v>
      </c>
      <c r="B110" s="147"/>
      <c r="C110" s="147"/>
      <c r="D110" s="147"/>
      <c r="E110" s="147"/>
      <c r="F110" s="147"/>
      <c r="G110" s="147"/>
      <c r="H110" s="147"/>
    </row>
    <row r="111" spans="1:8" ht="57">
      <c r="A111" s="17">
        <v>93</v>
      </c>
      <c r="B111" s="18" t="s">
        <v>403</v>
      </c>
      <c r="C111" s="8" t="s">
        <v>404</v>
      </c>
      <c r="D111" s="9" t="s">
        <v>194</v>
      </c>
      <c r="E111" s="13" t="s">
        <v>405</v>
      </c>
      <c r="F111" s="58">
        <v>120</v>
      </c>
      <c r="G111" s="50"/>
      <c r="H111" s="51"/>
    </row>
    <row r="112" spans="1:8" ht="57">
      <c r="A112" s="19">
        <v>94</v>
      </c>
      <c r="B112" s="20" t="s">
        <v>407</v>
      </c>
      <c r="C112" s="2" t="s">
        <v>404</v>
      </c>
      <c r="D112" s="3" t="s">
        <v>408</v>
      </c>
      <c r="E112" s="14" t="s">
        <v>409</v>
      </c>
      <c r="F112" s="59">
        <v>750</v>
      </c>
      <c r="G112" s="52"/>
      <c r="H112" s="53"/>
    </row>
    <row r="113" spans="1:8" ht="43.5" thickBot="1">
      <c r="A113" s="41">
        <v>95</v>
      </c>
      <c r="B113" s="31" t="s">
        <v>411</v>
      </c>
      <c r="C113" s="11" t="s">
        <v>412</v>
      </c>
      <c r="D113" s="12" t="s">
        <v>408</v>
      </c>
      <c r="E113" s="15" t="s">
        <v>409</v>
      </c>
      <c r="F113" s="60">
        <v>82</v>
      </c>
      <c r="G113" s="54"/>
      <c r="H113" s="55"/>
    </row>
    <row r="114" spans="1:8" ht="24" thickBot="1">
      <c r="A114" s="151" t="s">
        <v>254</v>
      </c>
      <c r="B114" s="151"/>
      <c r="C114" s="151"/>
      <c r="D114" s="151"/>
      <c r="E114" s="152"/>
      <c r="F114" s="36">
        <v>952</v>
      </c>
      <c r="G114" s="48">
        <f>SUM(G111:G113)</f>
        <v>0</v>
      </c>
      <c r="H114" s="16"/>
    </row>
    <row r="115" spans="1:8" ht="18.75" thickBot="1">
      <c r="A115" s="149" t="s">
        <v>414</v>
      </c>
      <c r="B115" s="149"/>
      <c r="C115" s="149"/>
      <c r="D115" s="149"/>
      <c r="E115" s="149"/>
      <c r="F115" s="149"/>
      <c r="G115" s="149"/>
      <c r="H115" s="149"/>
    </row>
    <row r="116" spans="1:8" ht="28.5">
      <c r="A116" s="17">
        <v>96</v>
      </c>
      <c r="B116" s="42" t="s">
        <v>415</v>
      </c>
      <c r="C116" s="43" t="s">
        <v>416</v>
      </c>
      <c r="D116" s="44" t="s">
        <v>194</v>
      </c>
      <c r="E116" s="45" t="s">
        <v>106</v>
      </c>
      <c r="F116" s="58">
        <v>100</v>
      </c>
      <c r="G116" s="50"/>
      <c r="H116" s="51"/>
    </row>
    <row r="117" spans="1:8" ht="42.75">
      <c r="A117" s="19">
        <v>97</v>
      </c>
      <c r="B117" s="28" t="s">
        <v>418</v>
      </c>
      <c r="C117" s="24" t="s">
        <v>419</v>
      </c>
      <c r="D117" s="27" t="s">
        <v>420</v>
      </c>
      <c r="E117" s="26" t="s">
        <v>421</v>
      </c>
      <c r="F117" s="59">
        <v>80</v>
      </c>
      <c r="G117" s="52"/>
      <c r="H117" s="53"/>
    </row>
    <row r="118" spans="1:8" s="16" customFormat="1" ht="28.5">
      <c r="A118" s="29">
        <v>98</v>
      </c>
      <c r="B118" s="30" t="s">
        <v>423</v>
      </c>
      <c r="C118" s="2" t="s">
        <v>424</v>
      </c>
      <c r="D118" s="3" t="s">
        <v>425</v>
      </c>
      <c r="E118" s="14" t="s">
        <v>426</v>
      </c>
      <c r="F118" s="59">
        <v>40</v>
      </c>
      <c r="G118" s="52"/>
      <c r="H118" s="53"/>
    </row>
    <row r="119" spans="1:8" ht="28.5">
      <c r="A119" s="29">
        <v>99</v>
      </c>
      <c r="B119" s="20" t="s">
        <v>428</v>
      </c>
      <c r="C119" s="2" t="s">
        <v>429</v>
      </c>
      <c r="D119" s="3" t="s">
        <v>194</v>
      </c>
      <c r="E119" s="14" t="s">
        <v>430</v>
      </c>
      <c r="F119" s="59">
        <v>115</v>
      </c>
      <c r="G119" s="52"/>
      <c r="H119" s="53"/>
    </row>
    <row r="120" spans="1:8" ht="28.5">
      <c r="A120" s="29">
        <v>100</v>
      </c>
      <c r="B120" s="20" t="s">
        <v>432</v>
      </c>
      <c r="C120" s="2" t="s">
        <v>433</v>
      </c>
      <c r="D120" s="3" t="s">
        <v>194</v>
      </c>
      <c r="E120" s="14" t="s">
        <v>409</v>
      </c>
      <c r="F120" s="59">
        <v>605</v>
      </c>
      <c r="G120" s="52"/>
      <c r="H120" s="53"/>
    </row>
    <row r="121" spans="1:8" ht="57">
      <c r="A121" s="19">
        <v>101</v>
      </c>
      <c r="B121" s="28" t="s">
        <v>435</v>
      </c>
      <c r="C121" s="24" t="s">
        <v>436</v>
      </c>
      <c r="D121" s="27" t="s">
        <v>85</v>
      </c>
      <c r="E121" s="26" t="s">
        <v>437</v>
      </c>
      <c r="F121" s="59">
        <v>800</v>
      </c>
      <c r="G121" s="52"/>
      <c r="H121" s="53"/>
    </row>
    <row r="122" spans="1:8" ht="71.25">
      <c r="A122" s="19">
        <v>102</v>
      </c>
      <c r="B122" s="30" t="s">
        <v>439</v>
      </c>
      <c r="C122" s="24" t="s">
        <v>440</v>
      </c>
      <c r="D122" s="27" t="s">
        <v>441</v>
      </c>
      <c r="E122" s="26" t="s">
        <v>106</v>
      </c>
      <c r="F122" s="59">
        <v>215</v>
      </c>
      <c r="G122" s="52"/>
      <c r="H122" s="53"/>
    </row>
    <row r="123" spans="1:8" ht="28.5">
      <c r="A123" s="19">
        <v>103</v>
      </c>
      <c r="B123" s="20" t="s">
        <v>443</v>
      </c>
      <c r="C123" s="2" t="s">
        <v>444</v>
      </c>
      <c r="D123" s="3" t="s">
        <v>445</v>
      </c>
      <c r="E123" s="14" t="s">
        <v>446</v>
      </c>
      <c r="F123" s="59">
        <v>120</v>
      </c>
      <c r="G123" s="52"/>
      <c r="H123" s="53"/>
    </row>
    <row r="124" spans="1:8" ht="28.5">
      <c r="A124" s="19">
        <v>104</v>
      </c>
      <c r="B124" s="20" t="s">
        <v>448</v>
      </c>
      <c r="C124" s="2" t="s">
        <v>449</v>
      </c>
      <c r="D124" s="3" t="s">
        <v>441</v>
      </c>
      <c r="E124" s="14" t="s">
        <v>106</v>
      </c>
      <c r="F124" s="59">
        <v>560</v>
      </c>
      <c r="G124" s="52"/>
      <c r="H124" s="53"/>
    </row>
    <row r="125" spans="1:8" ht="28.5">
      <c r="A125" s="19">
        <v>105</v>
      </c>
      <c r="B125" s="20" t="s">
        <v>451</v>
      </c>
      <c r="C125" s="2" t="s">
        <v>452</v>
      </c>
      <c r="D125" s="3" t="s">
        <v>445</v>
      </c>
      <c r="E125" s="14" t="s">
        <v>446</v>
      </c>
      <c r="F125" s="59">
        <v>330</v>
      </c>
      <c r="G125" s="52"/>
      <c r="H125" s="53"/>
    </row>
    <row r="126" spans="1:8" ht="28.5">
      <c r="A126" s="19">
        <v>106</v>
      </c>
      <c r="B126" s="20" t="s">
        <v>454</v>
      </c>
      <c r="C126" s="2" t="s">
        <v>452</v>
      </c>
      <c r="D126" s="3" t="s">
        <v>322</v>
      </c>
      <c r="E126" s="14" t="s">
        <v>333</v>
      </c>
      <c r="F126" s="59">
        <v>75</v>
      </c>
      <c r="G126" s="52"/>
      <c r="H126" s="53"/>
    </row>
    <row r="127" spans="1:8" ht="28.5">
      <c r="A127" s="19">
        <v>107</v>
      </c>
      <c r="B127" s="20" t="s">
        <v>456</v>
      </c>
      <c r="C127" s="2" t="s">
        <v>457</v>
      </c>
      <c r="D127" s="3" t="s">
        <v>322</v>
      </c>
      <c r="E127" s="14" t="s">
        <v>458</v>
      </c>
      <c r="F127" s="59">
        <v>13910</v>
      </c>
      <c r="G127" s="52"/>
      <c r="H127" s="53"/>
    </row>
    <row r="128" spans="1:8" s="16" customFormat="1" ht="29.25" thickBot="1">
      <c r="A128" s="21">
        <v>108</v>
      </c>
      <c r="B128" s="31" t="s">
        <v>460</v>
      </c>
      <c r="C128" s="11" t="s">
        <v>461</v>
      </c>
      <c r="D128" s="12" t="s">
        <v>445</v>
      </c>
      <c r="E128" s="15" t="s">
        <v>446</v>
      </c>
      <c r="F128" s="60">
        <v>775</v>
      </c>
      <c r="G128" s="54"/>
      <c r="H128" s="55"/>
    </row>
    <row r="129" spans="1:8" s="16" customFormat="1" ht="24" thickBot="1">
      <c r="A129" s="148" t="s">
        <v>254</v>
      </c>
      <c r="B129" s="148"/>
      <c r="C129" s="148"/>
      <c r="D129" s="148"/>
      <c r="E129" s="148"/>
      <c r="F129" s="36">
        <v>17725</v>
      </c>
      <c r="G129" s="48">
        <f>SUM(G116:G128)</f>
        <v>0</v>
      </c>
    </row>
    <row r="130" spans="1:8" ht="18.75" thickBot="1">
      <c r="A130" s="147" t="s">
        <v>463</v>
      </c>
      <c r="B130" s="147"/>
      <c r="C130" s="147"/>
      <c r="D130" s="147"/>
      <c r="E130" s="147"/>
      <c r="F130" s="147"/>
      <c r="G130" s="147"/>
      <c r="H130" s="147"/>
    </row>
    <row r="131" spans="1:8" ht="28.5">
      <c r="A131" s="17">
        <v>109</v>
      </c>
      <c r="B131" s="18" t="s">
        <v>464</v>
      </c>
      <c r="C131" s="8" t="s">
        <v>465</v>
      </c>
      <c r="D131" s="9" t="s">
        <v>466</v>
      </c>
      <c r="E131" s="13" t="s">
        <v>467</v>
      </c>
      <c r="F131" s="58">
        <v>50</v>
      </c>
      <c r="G131" s="50"/>
      <c r="H131" s="51"/>
    </row>
    <row r="132" spans="1:8" ht="18">
      <c r="A132" s="19">
        <v>110</v>
      </c>
      <c r="B132" s="20" t="s">
        <v>468</v>
      </c>
      <c r="C132" s="2" t="s">
        <v>469</v>
      </c>
      <c r="D132" s="3" t="s">
        <v>470</v>
      </c>
      <c r="E132" s="14" t="s">
        <v>467</v>
      </c>
      <c r="F132" s="59">
        <v>50</v>
      </c>
      <c r="G132" s="52"/>
      <c r="H132" s="53"/>
    </row>
    <row r="133" spans="1:8" ht="28.5">
      <c r="A133" s="19">
        <v>111</v>
      </c>
      <c r="B133" s="20" t="s">
        <v>471</v>
      </c>
      <c r="C133" s="2" t="s">
        <v>472</v>
      </c>
      <c r="D133" s="3" t="s">
        <v>470</v>
      </c>
      <c r="E133" s="14" t="s">
        <v>467</v>
      </c>
      <c r="F133" s="59">
        <v>50</v>
      </c>
      <c r="G133" s="52"/>
      <c r="H133" s="53"/>
    </row>
    <row r="134" spans="1:8" ht="18">
      <c r="A134" s="19">
        <v>112</v>
      </c>
      <c r="B134" s="20" t="s">
        <v>473</v>
      </c>
      <c r="C134" s="2" t="s">
        <v>474</v>
      </c>
      <c r="D134" s="3" t="s">
        <v>475</v>
      </c>
      <c r="E134" s="14" t="s">
        <v>467</v>
      </c>
      <c r="F134" s="59">
        <v>50</v>
      </c>
      <c r="G134" s="52"/>
      <c r="H134" s="53"/>
    </row>
    <row r="135" spans="1:8" ht="29.25" thickBot="1">
      <c r="A135" s="21">
        <v>113</v>
      </c>
      <c r="B135" s="33" t="s">
        <v>476</v>
      </c>
      <c r="C135" s="46" t="s">
        <v>477</v>
      </c>
      <c r="D135" s="47" t="s">
        <v>478</v>
      </c>
      <c r="E135" s="15" t="s">
        <v>467</v>
      </c>
      <c r="F135" s="60">
        <v>50</v>
      </c>
      <c r="G135" s="54"/>
      <c r="H135" s="55"/>
    </row>
    <row r="136" spans="1:8" ht="24" thickBot="1">
      <c r="A136" s="148" t="s">
        <v>254</v>
      </c>
      <c r="B136" s="148"/>
      <c r="C136" s="148"/>
      <c r="D136" s="148"/>
      <c r="E136" s="148"/>
      <c r="F136" s="36">
        <v>250</v>
      </c>
      <c r="G136" s="48">
        <f>SUM(G131:G135)</f>
        <v>0</v>
      </c>
      <c r="H136" s="16"/>
    </row>
    <row r="137" spans="1:8" ht="18.75" thickBot="1">
      <c r="A137" s="149" t="s">
        <v>479</v>
      </c>
      <c r="B137" s="149"/>
      <c r="C137" s="149"/>
      <c r="D137" s="149"/>
      <c r="E137" s="149"/>
      <c r="F137" s="149"/>
      <c r="G137" s="149"/>
      <c r="H137" s="149"/>
    </row>
    <row r="138" spans="1:8" ht="28.5">
      <c r="A138" s="17">
        <v>114</v>
      </c>
      <c r="B138" s="18" t="s">
        <v>480</v>
      </c>
      <c r="C138" s="8" t="s">
        <v>481</v>
      </c>
      <c r="D138" s="9" t="s">
        <v>53</v>
      </c>
      <c r="E138" s="13" t="s">
        <v>482</v>
      </c>
      <c r="F138" s="58">
        <v>410</v>
      </c>
      <c r="G138" s="50"/>
      <c r="H138" s="51"/>
    </row>
    <row r="139" spans="1:8" ht="28.5">
      <c r="A139" s="19">
        <v>115</v>
      </c>
      <c r="B139" s="28" t="s">
        <v>483</v>
      </c>
      <c r="C139" s="24" t="s">
        <v>484</v>
      </c>
      <c r="D139" s="27" t="s">
        <v>280</v>
      </c>
      <c r="E139" s="26" t="s">
        <v>485</v>
      </c>
      <c r="F139" s="59">
        <v>200</v>
      </c>
      <c r="G139" s="52"/>
      <c r="H139" s="53"/>
    </row>
    <row r="140" spans="1:8" ht="171">
      <c r="A140" s="19">
        <v>116</v>
      </c>
      <c r="B140" s="20" t="s">
        <v>486</v>
      </c>
      <c r="C140" s="2" t="s">
        <v>487</v>
      </c>
      <c r="D140" s="3" t="s">
        <v>280</v>
      </c>
      <c r="E140" s="14" t="s">
        <v>488</v>
      </c>
      <c r="F140" s="59">
        <v>150</v>
      </c>
      <c r="G140" s="52"/>
      <c r="H140" s="53"/>
    </row>
    <row r="141" spans="1:8" ht="28.5">
      <c r="A141" s="19">
        <v>117</v>
      </c>
      <c r="B141" s="20" t="s">
        <v>489</v>
      </c>
      <c r="C141" s="2" t="s">
        <v>490</v>
      </c>
      <c r="D141" s="3" t="s">
        <v>491</v>
      </c>
      <c r="E141" s="14"/>
      <c r="F141" s="59">
        <v>11</v>
      </c>
      <c r="G141" s="52"/>
      <c r="H141" s="53"/>
    </row>
    <row r="142" spans="1:8" ht="28.5">
      <c r="A142" s="19">
        <v>118</v>
      </c>
      <c r="B142" s="20" t="s">
        <v>489</v>
      </c>
      <c r="C142" s="2" t="s">
        <v>490</v>
      </c>
      <c r="D142" s="3" t="s">
        <v>53</v>
      </c>
      <c r="E142" s="14"/>
      <c r="F142" s="59">
        <v>208</v>
      </c>
      <c r="G142" s="52"/>
      <c r="H142" s="53"/>
    </row>
    <row r="143" spans="1:8" ht="18">
      <c r="A143" s="19">
        <v>119</v>
      </c>
      <c r="B143" s="20" t="s">
        <v>494</v>
      </c>
      <c r="C143" s="2" t="s">
        <v>495</v>
      </c>
      <c r="D143" s="3" t="s">
        <v>53</v>
      </c>
      <c r="E143" s="14"/>
      <c r="F143" s="59">
        <v>415</v>
      </c>
      <c r="G143" s="52"/>
      <c r="H143" s="53"/>
    </row>
    <row r="144" spans="1:8" ht="42.75">
      <c r="A144" s="19">
        <v>120</v>
      </c>
      <c r="B144" s="20" t="s">
        <v>497</v>
      </c>
      <c r="C144" s="2" t="s">
        <v>498</v>
      </c>
      <c r="D144" s="3" t="s">
        <v>499</v>
      </c>
      <c r="E144" s="14"/>
      <c r="F144" s="59">
        <v>10</v>
      </c>
      <c r="G144" s="52"/>
      <c r="H144" s="53"/>
    </row>
    <row r="145" spans="1:8" ht="18">
      <c r="A145" s="19">
        <v>121</v>
      </c>
      <c r="B145" s="28" t="s">
        <v>501</v>
      </c>
      <c r="C145" s="24" t="s">
        <v>502</v>
      </c>
      <c r="D145" s="27" t="s">
        <v>53</v>
      </c>
      <c r="E145" s="26"/>
      <c r="F145" s="59">
        <v>7</v>
      </c>
      <c r="G145" s="52"/>
      <c r="H145" s="53"/>
    </row>
    <row r="146" spans="1:8" ht="18.75" thickBot="1">
      <c r="A146" s="21">
        <v>122</v>
      </c>
      <c r="B146" s="31" t="s">
        <v>504</v>
      </c>
      <c r="C146" s="11" t="s">
        <v>502</v>
      </c>
      <c r="D146" s="12" t="s">
        <v>505</v>
      </c>
      <c r="E146" s="15"/>
      <c r="F146" s="60">
        <v>30</v>
      </c>
      <c r="G146" s="54"/>
      <c r="H146" s="55"/>
    </row>
    <row r="147" spans="1:8" ht="24" thickBot="1">
      <c r="A147" s="148" t="s">
        <v>254</v>
      </c>
      <c r="B147" s="148"/>
      <c r="C147" s="148"/>
      <c r="D147" s="148"/>
      <c r="E147" s="148"/>
      <c r="F147" s="36">
        <v>1441</v>
      </c>
      <c r="G147" s="48">
        <f>SUM(G138:G146)</f>
        <v>0</v>
      </c>
      <c r="H147" s="16"/>
    </row>
    <row r="148" spans="1:8" ht="18.75" thickBot="1">
      <c r="A148" s="149" t="s">
        <v>507</v>
      </c>
      <c r="B148" s="149"/>
      <c r="C148" s="149"/>
      <c r="D148" s="149"/>
      <c r="E148" s="149"/>
      <c r="F148" s="149"/>
      <c r="G148" s="149"/>
      <c r="H148" s="149"/>
    </row>
    <row r="149" spans="1:8" ht="28.5">
      <c r="A149" s="17">
        <v>123</v>
      </c>
      <c r="B149" s="18" t="s">
        <v>508</v>
      </c>
      <c r="C149" s="8" t="s">
        <v>509</v>
      </c>
      <c r="D149" s="9" t="s">
        <v>97</v>
      </c>
      <c r="E149" s="13"/>
      <c r="F149" s="58">
        <v>21</v>
      </c>
      <c r="G149" s="50"/>
      <c r="H149" s="51"/>
    </row>
    <row r="150" spans="1:8" ht="28.5">
      <c r="A150" s="19">
        <v>124</v>
      </c>
      <c r="B150" s="20" t="s">
        <v>511</v>
      </c>
      <c r="C150" s="2" t="s">
        <v>509</v>
      </c>
      <c r="D150" s="3" t="s">
        <v>97</v>
      </c>
      <c r="E150" s="14"/>
      <c r="F150" s="59">
        <v>165</v>
      </c>
      <c r="G150" s="52"/>
      <c r="H150" s="53"/>
    </row>
    <row r="151" spans="1:8" ht="28.5">
      <c r="A151" s="19">
        <v>125</v>
      </c>
      <c r="B151" s="20" t="s">
        <v>513</v>
      </c>
      <c r="C151" s="2" t="s">
        <v>514</v>
      </c>
      <c r="D151" s="3" t="s">
        <v>491</v>
      </c>
      <c r="E151" s="14" t="s">
        <v>515</v>
      </c>
      <c r="F151" s="59">
        <v>50</v>
      </c>
      <c r="G151" s="52"/>
      <c r="H151" s="53"/>
    </row>
    <row r="152" spans="1:8" ht="57">
      <c r="A152" s="19">
        <v>126</v>
      </c>
      <c r="B152" s="20" t="s">
        <v>517</v>
      </c>
      <c r="C152" s="2" t="s">
        <v>518</v>
      </c>
      <c r="D152" s="3" t="s">
        <v>53</v>
      </c>
      <c r="E152" s="14"/>
      <c r="F152" s="59">
        <v>83</v>
      </c>
      <c r="G152" s="52"/>
      <c r="H152" s="53"/>
    </row>
    <row r="153" spans="1:8" ht="71.25">
      <c r="A153" s="19">
        <v>127</v>
      </c>
      <c r="B153" s="20" t="s">
        <v>520</v>
      </c>
      <c r="C153" s="2" t="s">
        <v>521</v>
      </c>
      <c r="D153" s="3" t="s">
        <v>522</v>
      </c>
      <c r="E153" s="14"/>
      <c r="F153" s="59">
        <v>5</v>
      </c>
      <c r="G153" s="52"/>
      <c r="H153" s="53"/>
    </row>
    <row r="154" spans="1:8" ht="42.75">
      <c r="A154" s="19">
        <v>128</v>
      </c>
      <c r="B154" s="20" t="s">
        <v>524</v>
      </c>
      <c r="C154" s="2" t="s">
        <v>525</v>
      </c>
      <c r="D154" s="3" t="s">
        <v>526</v>
      </c>
      <c r="E154" s="14"/>
      <c r="F154" s="59">
        <v>105</v>
      </c>
      <c r="G154" s="52"/>
      <c r="H154" s="53"/>
    </row>
    <row r="155" spans="1:8" ht="18">
      <c r="A155" s="19">
        <v>129</v>
      </c>
      <c r="B155" s="20" t="s">
        <v>528</v>
      </c>
      <c r="C155" s="2" t="s">
        <v>529</v>
      </c>
      <c r="D155" s="3" t="s">
        <v>530</v>
      </c>
      <c r="E155" s="14"/>
      <c r="F155" s="59">
        <v>70</v>
      </c>
      <c r="G155" s="52"/>
      <c r="H155" s="53"/>
    </row>
    <row r="156" spans="1:8" s="16" customFormat="1" ht="85.5">
      <c r="A156" s="19">
        <v>130</v>
      </c>
      <c r="B156" s="20" t="s">
        <v>532</v>
      </c>
      <c r="C156" s="2" t="s">
        <v>533</v>
      </c>
      <c r="D156" s="3" t="s">
        <v>534</v>
      </c>
      <c r="E156" s="14"/>
      <c r="F156" s="59">
        <v>10</v>
      </c>
      <c r="G156" s="52"/>
      <c r="H156" s="53"/>
    </row>
    <row r="157" spans="1:8" s="16" customFormat="1" ht="85.5">
      <c r="A157" s="19">
        <v>131</v>
      </c>
      <c r="B157" s="20" t="s">
        <v>532</v>
      </c>
      <c r="C157" s="2" t="s">
        <v>533</v>
      </c>
      <c r="D157" s="3" t="s">
        <v>530</v>
      </c>
      <c r="E157" s="14"/>
      <c r="F157" s="59">
        <v>41</v>
      </c>
      <c r="G157" s="52"/>
      <c r="H157" s="53"/>
    </row>
    <row r="158" spans="1:8" s="16" customFormat="1" ht="114">
      <c r="A158" s="19">
        <v>132</v>
      </c>
      <c r="B158" s="20" t="s">
        <v>537</v>
      </c>
      <c r="C158" s="2" t="s">
        <v>538</v>
      </c>
      <c r="D158" s="3" t="s">
        <v>539</v>
      </c>
      <c r="E158" s="14"/>
      <c r="F158" s="59">
        <v>30</v>
      </c>
      <c r="G158" s="52"/>
      <c r="H158" s="53"/>
    </row>
    <row r="159" spans="1:8" ht="57">
      <c r="A159" s="19">
        <v>133</v>
      </c>
      <c r="B159" s="20" t="s">
        <v>541</v>
      </c>
      <c r="C159" s="2" t="s">
        <v>542</v>
      </c>
      <c r="D159" s="3" t="s">
        <v>530</v>
      </c>
      <c r="E159" s="14"/>
      <c r="F159" s="59">
        <v>123</v>
      </c>
      <c r="G159" s="52"/>
      <c r="H159" s="53"/>
    </row>
    <row r="160" spans="1:8" ht="57">
      <c r="A160" s="19">
        <v>134</v>
      </c>
      <c r="B160" s="20" t="s">
        <v>544</v>
      </c>
      <c r="C160" s="2" t="s">
        <v>542</v>
      </c>
      <c r="D160" s="3" t="s">
        <v>534</v>
      </c>
      <c r="E160" s="14"/>
      <c r="F160" s="59">
        <v>147</v>
      </c>
      <c r="G160" s="52"/>
      <c r="H160" s="53"/>
    </row>
    <row r="161" spans="1:8" ht="28.5">
      <c r="A161" s="19">
        <v>135</v>
      </c>
      <c r="B161" s="28" t="s">
        <v>546</v>
      </c>
      <c r="C161" s="24" t="s">
        <v>547</v>
      </c>
      <c r="D161" s="27" t="s">
        <v>534</v>
      </c>
      <c r="E161" s="26"/>
      <c r="F161" s="59">
        <v>10</v>
      </c>
      <c r="G161" s="52"/>
      <c r="H161" s="53"/>
    </row>
    <row r="162" spans="1:8" s="16" customFormat="1" ht="85.5">
      <c r="A162" s="19">
        <v>136</v>
      </c>
      <c r="B162" s="20" t="s">
        <v>549</v>
      </c>
      <c r="C162" s="2" t="s">
        <v>550</v>
      </c>
      <c r="D162" s="3" t="s">
        <v>534</v>
      </c>
      <c r="E162" s="14"/>
      <c r="F162" s="59">
        <v>60</v>
      </c>
      <c r="G162" s="52"/>
      <c r="H162" s="53"/>
    </row>
    <row r="163" spans="1:8" ht="114">
      <c r="A163" s="19">
        <v>137</v>
      </c>
      <c r="B163" s="20" t="s">
        <v>552</v>
      </c>
      <c r="C163" s="2" t="s">
        <v>553</v>
      </c>
      <c r="D163" s="3" t="s">
        <v>554</v>
      </c>
      <c r="E163" s="14"/>
      <c r="F163" s="59">
        <v>35</v>
      </c>
      <c r="G163" s="52"/>
      <c r="H163" s="53"/>
    </row>
    <row r="164" spans="1:8" ht="114">
      <c r="A164" s="29">
        <v>138</v>
      </c>
      <c r="B164" s="20" t="s">
        <v>556</v>
      </c>
      <c r="C164" s="2" t="s">
        <v>557</v>
      </c>
      <c r="D164" s="3" t="s">
        <v>558</v>
      </c>
      <c r="E164" s="14"/>
      <c r="F164" s="59">
        <v>235</v>
      </c>
      <c r="G164" s="52"/>
      <c r="H164" s="53"/>
    </row>
    <row r="165" spans="1:8" ht="57">
      <c r="A165" s="29">
        <v>139</v>
      </c>
      <c r="B165" s="20" t="s">
        <v>560</v>
      </c>
      <c r="C165" s="2" t="s">
        <v>561</v>
      </c>
      <c r="D165" s="3" t="s">
        <v>562</v>
      </c>
      <c r="E165" s="14"/>
      <c r="F165" s="59">
        <v>54</v>
      </c>
      <c r="G165" s="52"/>
      <c r="H165" s="53"/>
    </row>
    <row r="166" spans="1:8" ht="28.5">
      <c r="A166" s="19">
        <v>140</v>
      </c>
      <c r="B166" s="28" t="s">
        <v>564</v>
      </c>
      <c r="C166" s="24" t="s">
        <v>547</v>
      </c>
      <c r="D166" s="27" t="s">
        <v>565</v>
      </c>
      <c r="E166" s="26"/>
      <c r="F166" s="59">
        <v>20</v>
      </c>
      <c r="G166" s="52"/>
      <c r="H166" s="53"/>
    </row>
    <row r="167" spans="1:8" ht="28.5">
      <c r="A167" s="19">
        <v>141</v>
      </c>
      <c r="B167" s="28" t="s">
        <v>567</v>
      </c>
      <c r="C167" s="24" t="s">
        <v>547</v>
      </c>
      <c r="D167" s="27" t="s">
        <v>534</v>
      </c>
      <c r="E167" s="26"/>
      <c r="F167" s="59">
        <v>80</v>
      </c>
      <c r="G167" s="52"/>
      <c r="H167" s="53"/>
    </row>
    <row r="168" spans="1:8" ht="71.25">
      <c r="A168" s="29">
        <v>142</v>
      </c>
      <c r="B168" s="30" t="s">
        <v>569</v>
      </c>
      <c r="C168" s="2" t="s">
        <v>570</v>
      </c>
      <c r="D168" s="3" t="s">
        <v>565</v>
      </c>
      <c r="E168" s="14"/>
      <c r="F168" s="59">
        <v>80</v>
      </c>
      <c r="G168" s="52"/>
      <c r="H168" s="53"/>
    </row>
    <row r="169" spans="1:8" ht="71.25">
      <c r="A169" s="29">
        <v>143</v>
      </c>
      <c r="B169" s="20" t="s">
        <v>572</v>
      </c>
      <c r="C169" s="2" t="s">
        <v>573</v>
      </c>
      <c r="D169" s="3" t="s">
        <v>530</v>
      </c>
      <c r="E169" s="14"/>
      <c r="F169" s="59">
        <v>51</v>
      </c>
      <c r="G169" s="52"/>
      <c r="H169" s="53"/>
    </row>
    <row r="170" spans="1:8" ht="71.25">
      <c r="A170" s="29">
        <v>144</v>
      </c>
      <c r="B170" s="20" t="s">
        <v>575</v>
      </c>
      <c r="C170" s="2" t="s">
        <v>576</v>
      </c>
      <c r="D170" s="3" t="s">
        <v>534</v>
      </c>
      <c r="E170" s="14"/>
      <c r="F170" s="59">
        <v>20</v>
      </c>
      <c r="G170" s="52"/>
      <c r="H170" s="53"/>
    </row>
    <row r="171" spans="1:8" ht="28.5">
      <c r="A171" s="19">
        <v>145</v>
      </c>
      <c r="B171" s="28" t="s">
        <v>578</v>
      </c>
      <c r="C171" s="24" t="s">
        <v>547</v>
      </c>
      <c r="D171" s="27" t="s">
        <v>565</v>
      </c>
      <c r="E171" s="26"/>
      <c r="F171" s="59">
        <v>50</v>
      </c>
      <c r="G171" s="52"/>
      <c r="H171" s="53"/>
    </row>
    <row r="172" spans="1:8" ht="28.5">
      <c r="A172" s="19">
        <v>146</v>
      </c>
      <c r="B172" s="30" t="s">
        <v>580</v>
      </c>
      <c r="C172" s="24" t="s">
        <v>581</v>
      </c>
      <c r="D172" s="27" t="s">
        <v>582</v>
      </c>
      <c r="E172" s="26"/>
      <c r="F172" s="59">
        <v>20</v>
      </c>
      <c r="G172" s="52"/>
      <c r="H172" s="53"/>
    </row>
    <row r="173" spans="1:8" ht="99.75">
      <c r="A173" s="19">
        <v>147</v>
      </c>
      <c r="B173" s="20" t="s">
        <v>584</v>
      </c>
      <c r="C173" s="2" t="s">
        <v>585</v>
      </c>
      <c r="D173" s="3" t="s">
        <v>539</v>
      </c>
      <c r="E173" s="14"/>
      <c r="F173" s="59">
        <v>50</v>
      </c>
      <c r="G173" s="52"/>
      <c r="H173" s="53"/>
    </row>
    <row r="174" spans="1:8" ht="28.5">
      <c r="A174" s="19">
        <v>148</v>
      </c>
      <c r="B174" s="20" t="s">
        <v>587</v>
      </c>
      <c r="C174" s="2" t="s">
        <v>588</v>
      </c>
      <c r="D174" s="3" t="s">
        <v>589</v>
      </c>
      <c r="E174" s="14"/>
      <c r="F174" s="59">
        <v>105</v>
      </c>
      <c r="G174" s="52"/>
      <c r="H174" s="53"/>
    </row>
    <row r="175" spans="1:8" ht="114">
      <c r="A175" s="19">
        <v>149</v>
      </c>
      <c r="B175" s="20" t="s">
        <v>591</v>
      </c>
      <c r="C175" s="2" t="s">
        <v>592</v>
      </c>
      <c r="D175" s="3" t="s">
        <v>53</v>
      </c>
      <c r="E175" s="14"/>
      <c r="F175" s="59">
        <v>25</v>
      </c>
      <c r="G175" s="52"/>
      <c r="H175" s="53"/>
    </row>
    <row r="176" spans="1:8" ht="85.5">
      <c r="A176" s="19">
        <v>150</v>
      </c>
      <c r="B176" s="20" t="s">
        <v>594</v>
      </c>
      <c r="C176" s="2" t="s">
        <v>595</v>
      </c>
      <c r="D176" s="3" t="s">
        <v>596</v>
      </c>
      <c r="E176" s="14" t="s">
        <v>597</v>
      </c>
      <c r="F176" s="59">
        <v>812</v>
      </c>
      <c r="G176" s="52"/>
      <c r="H176" s="53"/>
    </row>
    <row r="177" spans="1:8" ht="85.5">
      <c r="A177" s="19">
        <v>151</v>
      </c>
      <c r="B177" s="20" t="s">
        <v>599</v>
      </c>
      <c r="C177" s="2" t="s">
        <v>595</v>
      </c>
      <c r="D177" s="3" t="s">
        <v>600</v>
      </c>
      <c r="E177" s="14" t="s">
        <v>597</v>
      </c>
      <c r="F177" s="59">
        <v>31</v>
      </c>
      <c r="G177" s="52"/>
      <c r="H177" s="53"/>
    </row>
    <row r="178" spans="1:8" ht="85.5">
      <c r="A178" s="19">
        <v>152</v>
      </c>
      <c r="B178" s="20" t="s">
        <v>601</v>
      </c>
      <c r="C178" s="2" t="s">
        <v>595</v>
      </c>
      <c r="D178" s="3" t="s">
        <v>602</v>
      </c>
      <c r="E178" s="14" t="s">
        <v>597</v>
      </c>
      <c r="F178" s="59">
        <v>0</v>
      </c>
      <c r="G178" s="52"/>
      <c r="H178" s="53"/>
    </row>
    <row r="179" spans="1:8" ht="28.5">
      <c r="A179" s="19">
        <v>153</v>
      </c>
      <c r="B179" s="20" t="s">
        <v>603</v>
      </c>
      <c r="C179" s="2" t="s">
        <v>604</v>
      </c>
      <c r="D179" s="3" t="s">
        <v>605</v>
      </c>
      <c r="E179" s="14"/>
      <c r="F179" s="59">
        <v>11</v>
      </c>
      <c r="G179" s="52"/>
      <c r="H179" s="53"/>
    </row>
    <row r="180" spans="1:8" ht="18">
      <c r="A180" s="19">
        <v>154</v>
      </c>
      <c r="B180" s="28" t="s">
        <v>607</v>
      </c>
      <c r="C180" s="24" t="s">
        <v>608</v>
      </c>
      <c r="D180" s="27" t="s">
        <v>609</v>
      </c>
      <c r="E180" s="26" t="s">
        <v>610</v>
      </c>
      <c r="F180" s="59">
        <v>20</v>
      </c>
      <c r="G180" s="52"/>
      <c r="H180" s="53"/>
    </row>
    <row r="181" spans="1:8" ht="29.25" thickBot="1">
      <c r="A181" s="21">
        <v>155</v>
      </c>
      <c r="B181" s="31" t="s">
        <v>612</v>
      </c>
      <c r="C181" s="11" t="s">
        <v>613</v>
      </c>
      <c r="D181" s="12" t="s">
        <v>194</v>
      </c>
      <c r="E181" s="15"/>
      <c r="F181" s="60">
        <v>12</v>
      </c>
      <c r="G181" s="54"/>
      <c r="H181" s="55"/>
    </row>
    <row r="182" spans="1:8" ht="24" thickBot="1">
      <c r="A182" s="148" t="s">
        <v>254</v>
      </c>
      <c r="B182" s="148"/>
      <c r="C182" s="148"/>
      <c r="D182" s="148"/>
      <c r="E182" s="148"/>
      <c r="F182" s="36">
        <v>2631</v>
      </c>
      <c r="G182" s="48">
        <f>SUM(G149:G181)</f>
        <v>0</v>
      </c>
      <c r="H182" s="16"/>
    </row>
    <row r="183" spans="1:8" ht="18.75" thickBot="1">
      <c r="A183" s="147" t="s">
        <v>615</v>
      </c>
      <c r="B183" s="147"/>
      <c r="C183" s="147"/>
      <c r="D183" s="147"/>
      <c r="E183" s="147"/>
      <c r="F183" s="147"/>
      <c r="G183" s="147"/>
      <c r="H183" s="147"/>
    </row>
    <row r="184" spans="1:8" ht="71.25">
      <c r="A184" s="17">
        <v>156</v>
      </c>
      <c r="B184" s="18" t="s">
        <v>616</v>
      </c>
      <c r="C184" s="8" t="s">
        <v>617</v>
      </c>
      <c r="D184" s="9" t="s">
        <v>618</v>
      </c>
      <c r="E184" s="13" t="s">
        <v>619</v>
      </c>
      <c r="F184" s="58">
        <v>755</v>
      </c>
      <c r="G184" s="50"/>
      <c r="H184" s="51"/>
    </row>
    <row r="185" spans="1:8" ht="71.25">
      <c r="A185" s="19">
        <v>157</v>
      </c>
      <c r="B185" s="20" t="s">
        <v>621</v>
      </c>
      <c r="C185" s="2" t="s">
        <v>622</v>
      </c>
      <c r="D185" s="3" t="s">
        <v>618</v>
      </c>
      <c r="E185" s="14" t="s">
        <v>623</v>
      </c>
      <c r="F185" s="59">
        <v>690</v>
      </c>
      <c r="G185" s="52"/>
      <c r="H185" s="53"/>
    </row>
    <row r="186" spans="1:8" ht="114">
      <c r="A186" s="19">
        <v>158</v>
      </c>
      <c r="B186" s="20" t="s">
        <v>625</v>
      </c>
      <c r="C186" s="2" t="s">
        <v>626</v>
      </c>
      <c r="D186" s="3" t="s">
        <v>618</v>
      </c>
      <c r="E186" s="14" t="s">
        <v>627</v>
      </c>
      <c r="F186" s="59">
        <v>100</v>
      </c>
      <c r="G186" s="52"/>
      <c r="H186" s="53"/>
    </row>
    <row r="187" spans="1:8" ht="85.5">
      <c r="A187" s="19">
        <v>159</v>
      </c>
      <c r="B187" s="20" t="s">
        <v>629</v>
      </c>
      <c r="C187" s="2" t="s">
        <v>630</v>
      </c>
      <c r="D187" s="3" t="s">
        <v>631</v>
      </c>
      <c r="E187" s="14" t="s">
        <v>632</v>
      </c>
      <c r="F187" s="59">
        <v>200</v>
      </c>
      <c r="G187" s="52"/>
      <c r="H187" s="53"/>
    </row>
    <row r="188" spans="1:8" ht="85.5">
      <c r="A188" s="19">
        <v>160</v>
      </c>
      <c r="B188" s="30" t="s">
        <v>634</v>
      </c>
      <c r="C188" s="32" t="s">
        <v>635</v>
      </c>
      <c r="D188" s="4" t="s">
        <v>618</v>
      </c>
      <c r="E188" s="14" t="s">
        <v>636</v>
      </c>
      <c r="F188" s="59">
        <v>370</v>
      </c>
      <c r="G188" s="52"/>
      <c r="H188" s="53"/>
    </row>
    <row r="189" spans="1:8" ht="42.75">
      <c r="A189" s="19">
        <v>161</v>
      </c>
      <c r="B189" s="30" t="s">
        <v>638</v>
      </c>
      <c r="C189" s="32" t="s">
        <v>639</v>
      </c>
      <c r="D189" s="4" t="s">
        <v>618</v>
      </c>
      <c r="E189" s="14" t="s">
        <v>640</v>
      </c>
      <c r="F189" s="59">
        <v>500</v>
      </c>
      <c r="G189" s="52"/>
      <c r="H189" s="53"/>
    </row>
    <row r="190" spans="1:8" ht="57">
      <c r="A190" s="19">
        <v>162</v>
      </c>
      <c r="B190" s="20" t="s">
        <v>642</v>
      </c>
      <c r="C190" s="2" t="s">
        <v>643</v>
      </c>
      <c r="D190" s="3" t="s">
        <v>618</v>
      </c>
      <c r="E190" s="14" t="s">
        <v>644</v>
      </c>
      <c r="F190" s="59">
        <v>625</v>
      </c>
      <c r="G190" s="52"/>
      <c r="H190" s="53"/>
    </row>
    <row r="191" spans="1:8" ht="85.5">
      <c r="A191" s="19">
        <v>163</v>
      </c>
      <c r="B191" s="20" t="s">
        <v>646</v>
      </c>
      <c r="C191" s="2" t="s">
        <v>647</v>
      </c>
      <c r="D191" s="3" t="s">
        <v>618</v>
      </c>
      <c r="E191" s="14" t="s">
        <v>648</v>
      </c>
      <c r="F191" s="59">
        <v>3505</v>
      </c>
      <c r="G191" s="52"/>
      <c r="H191" s="53"/>
    </row>
    <row r="192" spans="1:8" ht="85.5">
      <c r="A192" s="19">
        <v>164</v>
      </c>
      <c r="B192" s="20" t="s">
        <v>650</v>
      </c>
      <c r="C192" s="2" t="s">
        <v>651</v>
      </c>
      <c r="D192" s="3" t="s">
        <v>618</v>
      </c>
      <c r="E192" s="14" t="s">
        <v>652</v>
      </c>
      <c r="F192" s="59">
        <v>2025</v>
      </c>
      <c r="G192" s="52"/>
      <c r="H192" s="53"/>
    </row>
    <row r="193" spans="1:8" ht="85.5">
      <c r="A193" s="19">
        <v>165</v>
      </c>
      <c r="B193" s="20" t="s">
        <v>654</v>
      </c>
      <c r="C193" s="2" t="s">
        <v>655</v>
      </c>
      <c r="D193" s="3" t="s">
        <v>618</v>
      </c>
      <c r="E193" s="14" t="s">
        <v>656</v>
      </c>
      <c r="F193" s="59">
        <v>216</v>
      </c>
      <c r="G193" s="52"/>
      <c r="H193" s="53"/>
    </row>
    <row r="194" spans="1:8" ht="71.25">
      <c r="A194" s="19">
        <v>166</v>
      </c>
      <c r="B194" s="20" t="s">
        <v>658</v>
      </c>
      <c r="C194" s="2" t="s">
        <v>659</v>
      </c>
      <c r="D194" s="3" t="s">
        <v>618</v>
      </c>
      <c r="E194" s="14" t="s">
        <v>627</v>
      </c>
      <c r="F194" s="59">
        <v>1475</v>
      </c>
      <c r="G194" s="52"/>
      <c r="H194" s="53"/>
    </row>
    <row r="195" spans="1:8" ht="28.5">
      <c r="A195" s="19">
        <v>167</v>
      </c>
      <c r="B195" s="20" t="s">
        <v>660</v>
      </c>
      <c r="C195" s="2" t="s">
        <v>661</v>
      </c>
      <c r="D195" s="3" t="s">
        <v>618</v>
      </c>
      <c r="E195" s="14" t="s">
        <v>662</v>
      </c>
      <c r="F195" s="59">
        <v>920</v>
      </c>
      <c r="G195" s="52"/>
      <c r="H195" s="53"/>
    </row>
    <row r="196" spans="1:8" ht="57">
      <c r="A196" s="19">
        <v>168</v>
      </c>
      <c r="B196" s="20" t="s">
        <v>664</v>
      </c>
      <c r="C196" s="2" t="s">
        <v>665</v>
      </c>
      <c r="D196" s="3" t="s">
        <v>618</v>
      </c>
      <c r="E196" s="14" t="s">
        <v>666</v>
      </c>
      <c r="F196" s="59">
        <v>1320</v>
      </c>
      <c r="G196" s="52"/>
      <c r="H196" s="53"/>
    </row>
    <row r="197" spans="1:8" ht="57">
      <c r="A197" s="19">
        <v>169</v>
      </c>
      <c r="B197" s="20" t="s">
        <v>668</v>
      </c>
      <c r="C197" s="2" t="s">
        <v>669</v>
      </c>
      <c r="D197" s="3" t="s">
        <v>670</v>
      </c>
      <c r="E197" s="14" t="s">
        <v>671</v>
      </c>
      <c r="F197" s="59">
        <v>750</v>
      </c>
      <c r="G197" s="52"/>
      <c r="H197" s="53"/>
    </row>
    <row r="198" spans="1:8" ht="42.75">
      <c r="A198" s="19">
        <v>170</v>
      </c>
      <c r="B198" s="20" t="s">
        <v>673</v>
      </c>
      <c r="C198" s="2" t="s">
        <v>674</v>
      </c>
      <c r="D198" s="3" t="s">
        <v>670</v>
      </c>
      <c r="E198" s="14" t="s">
        <v>675</v>
      </c>
      <c r="F198" s="59">
        <v>750</v>
      </c>
      <c r="G198" s="52"/>
      <c r="H198" s="53"/>
    </row>
    <row r="199" spans="1:8" ht="71.25">
      <c r="A199" s="19">
        <v>171</v>
      </c>
      <c r="B199" s="30" t="s">
        <v>677</v>
      </c>
      <c r="C199" s="2" t="s">
        <v>678</v>
      </c>
      <c r="D199" s="3" t="s">
        <v>670</v>
      </c>
      <c r="E199" s="14" t="s">
        <v>679</v>
      </c>
      <c r="F199" s="59">
        <v>100</v>
      </c>
      <c r="G199" s="52"/>
      <c r="H199" s="53"/>
    </row>
    <row r="200" spans="1:8" ht="72" thickBot="1">
      <c r="A200" s="21">
        <v>172</v>
      </c>
      <c r="B200" s="33" t="s">
        <v>681</v>
      </c>
      <c r="C200" s="11" t="s">
        <v>682</v>
      </c>
      <c r="D200" s="12" t="s">
        <v>670</v>
      </c>
      <c r="E200" s="15" t="s">
        <v>683</v>
      </c>
      <c r="F200" s="60">
        <v>200</v>
      </c>
      <c r="G200" s="54"/>
      <c r="H200" s="55"/>
    </row>
    <row r="201" spans="1:8" ht="24" thickBot="1">
      <c r="A201" s="148" t="s">
        <v>254</v>
      </c>
      <c r="B201" s="148"/>
      <c r="C201" s="148"/>
      <c r="D201" s="148"/>
      <c r="E201" s="148"/>
      <c r="F201" s="36">
        <v>14501</v>
      </c>
      <c r="G201" s="48">
        <f>SUM(G184:G200)</f>
        <v>0</v>
      </c>
      <c r="H201" s="16"/>
    </row>
    <row r="202" spans="1:8" ht="18.75" thickBot="1">
      <c r="A202" s="147" t="s">
        <v>685</v>
      </c>
      <c r="B202" s="147"/>
      <c r="C202" s="147"/>
      <c r="D202" s="147"/>
      <c r="E202" s="147"/>
      <c r="F202" s="147"/>
      <c r="G202" s="147"/>
      <c r="H202" s="147"/>
    </row>
    <row r="203" spans="1:8" ht="99.75">
      <c r="A203" s="17">
        <v>173</v>
      </c>
      <c r="B203" s="18" t="s">
        <v>686</v>
      </c>
      <c r="C203" s="8" t="s">
        <v>687</v>
      </c>
      <c r="D203" s="9" t="s">
        <v>618</v>
      </c>
      <c r="E203" s="13" t="s">
        <v>688</v>
      </c>
      <c r="F203" s="58">
        <v>680</v>
      </c>
      <c r="G203" s="50"/>
      <c r="H203" s="51"/>
    </row>
    <row r="204" spans="1:8" ht="85.5">
      <c r="A204" s="19">
        <v>174</v>
      </c>
      <c r="B204" s="20" t="s">
        <v>690</v>
      </c>
      <c r="C204" s="2" t="s">
        <v>691</v>
      </c>
      <c r="D204" s="3" t="s">
        <v>618</v>
      </c>
      <c r="E204" s="14" t="s">
        <v>692</v>
      </c>
      <c r="F204" s="59">
        <v>705</v>
      </c>
      <c r="G204" s="52"/>
      <c r="H204" s="53"/>
    </row>
    <row r="205" spans="1:8" ht="99.75">
      <c r="A205" s="19">
        <v>175</v>
      </c>
      <c r="B205" s="20" t="s">
        <v>694</v>
      </c>
      <c r="C205" s="2" t="s">
        <v>695</v>
      </c>
      <c r="D205" s="3" t="s">
        <v>618</v>
      </c>
      <c r="E205" s="14" t="s">
        <v>696</v>
      </c>
      <c r="F205" s="59">
        <v>705</v>
      </c>
      <c r="G205" s="52"/>
      <c r="H205" s="53"/>
    </row>
    <row r="206" spans="1:8" ht="99.75">
      <c r="A206" s="19">
        <v>176</v>
      </c>
      <c r="B206" s="20" t="s">
        <v>698</v>
      </c>
      <c r="C206" s="2" t="s">
        <v>699</v>
      </c>
      <c r="D206" s="3" t="s">
        <v>618</v>
      </c>
      <c r="E206" s="14" t="s">
        <v>700</v>
      </c>
      <c r="F206" s="59">
        <v>875</v>
      </c>
      <c r="G206" s="52"/>
      <c r="H206" s="53"/>
    </row>
    <row r="207" spans="1:8" ht="72" thickBot="1">
      <c r="A207" s="21">
        <v>177</v>
      </c>
      <c r="B207" s="31" t="s">
        <v>702</v>
      </c>
      <c r="C207" s="11" t="s">
        <v>703</v>
      </c>
      <c r="D207" s="12" t="s">
        <v>618</v>
      </c>
      <c r="E207" s="15" t="s">
        <v>704</v>
      </c>
      <c r="F207" s="60">
        <v>485</v>
      </c>
      <c r="G207" s="54"/>
      <c r="H207" s="55"/>
    </row>
    <row r="208" spans="1:8" ht="24" thickBot="1">
      <c r="A208" s="148" t="s">
        <v>254</v>
      </c>
      <c r="B208" s="148"/>
      <c r="C208" s="148"/>
      <c r="D208" s="148"/>
      <c r="E208" s="148"/>
      <c r="F208" s="36">
        <v>3450</v>
      </c>
      <c r="G208" s="48">
        <f>SUM(G203:G207)</f>
        <v>0</v>
      </c>
      <c r="H208" s="16"/>
    </row>
    <row r="209" spans="1:8" ht="18.75" thickBot="1">
      <c r="A209" s="147" t="s">
        <v>707</v>
      </c>
      <c r="B209" s="147"/>
      <c r="C209" s="147"/>
      <c r="D209" s="147"/>
      <c r="E209" s="147"/>
      <c r="F209" s="147"/>
      <c r="G209" s="147"/>
      <c r="H209" s="147"/>
    </row>
    <row r="210" spans="1:8" ht="71.25">
      <c r="A210" s="17">
        <v>178</v>
      </c>
      <c r="B210" s="18" t="s">
        <v>708</v>
      </c>
      <c r="C210" s="8" t="s">
        <v>709</v>
      </c>
      <c r="D210" s="9" t="s">
        <v>710</v>
      </c>
      <c r="E210" s="13" t="s">
        <v>711</v>
      </c>
      <c r="F210" s="58">
        <v>2450</v>
      </c>
      <c r="G210" s="50"/>
      <c r="H210" s="51"/>
    </row>
    <row r="211" spans="1:8" ht="71.25">
      <c r="A211" s="19">
        <v>179</v>
      </c>
      <c r="B211" s="20" t="s">
        <v>713</v>
      </c>
      <c r="C211" s="2" t="s">
        <v>714</v>
      </c>
      <c r="D211" s="3" t="s">
        <v>710</v>
      </c>
      <c r="E211" s="14" t="s">
        <v>715</v>
      </c>
      <c r="F211" s="59">
        <v>3300</v>
      </c>
      <c r="G211" s="52"/>
      <c r="H211" s="53"/>
    </row>
    <row r="212" spans="1:8" ht="57">
      <c r="A212" s="19">
        <v>180</v>
      </c>
      <c r="B212" s="20" t="s">
        <v>717</v>
      </c>
      <c r="C212" s="2" t="s">
        <v>718</v>
      </c>
      <c r="D212" s="3" t="s">
        <v>710</v>
      </c>
      <c r="E212" s="14" t="s">
        <v>719</v>
      </c>
      <c r="F212" s="59">
        <v>350</v>
      </c>
      <c r="G212" s="52"/>
      <c r="H212" s="53"/>
    </row>
    <row r="213" spans="1:8" ht="57.75" thickBot="1">
      <c r="A213" s="21">
        <v>181</v>
      </c>
      <c r="B213" s="31" t="s">
        <v>721</v>
      </c>
      <c r="C213" s="11" t="s">
        <v>722</v>
      </c>
      <c r="D213" s="12" t="s">
        <v>710</v>
      </c>
      <c r="E213" s="15" t="s">
        <v>723</v>
      </c>
      <c r="F213" s="60">
        <v>600</v>
      </c>
      <c r="G213" s="54"/>
      <c r="H213" s="55"/>
    </row>
    <row r="214" spans="1:8" ht="24" thickBot="1">
      <c r="A214" s="148" t="s">
        <v>254</v>
      </c>
      <c r="B214" s="148"/>
      <c r="C214" s="148"/>
      <c r="D214" s="148"/>
      <c r="E214" s="148"/>
      <c r="F214" s="36">
        <v>6700</v>
      </c>
      <c r="G214" s="48">
        <f>SUM(G210:G213)</f>
        <v>0</v>
      </c>
      <c r="H214" s="16"/>
    </row>
    <row r="215" spans="1:8" ht="18.75" thickBot="1">
      <c r="A215" s="147" t="s">
        <v>725</v>
      </c>
      <c r="B215" s="147"/>
      <c r="C215" s="147"/>
      <c r="D215" s="147"/>
      <c r="E215" s="147"/>
      <c r="F215" s="147"/>
      <c r="G215" s="147"/>
      <c r="H215" s="147"/>
    </row>
    <row r="216" spans="1:8" ht="42.75">
      <c r="A216" s="17">
        <v>182</v>
      </c>
      <c r="B216" s="34" t="s">
        <v>726</v>
      </c>
      <c r="C216" s="8" t="s">
        <v>727</v>
      </c>
      <c r="D216" s="9" t="s">
        <v>728</v>
      </c>
      <c r="E216" s="13" t="s">
        <v>729</v>
      </c>
      <c r="F216" s="58">
        <v>1100</v>
      </c>
      <c r="G216" s="50"/>
      <c r="H216" s="51"/>
    </row>
    <row r="217" spans="1:8" ht="28.5">
      <c r="A217" s="19">
        <v>183</v>
      </c>
      <c r="B217" s="30" t="s">
        <v>731</v>
      </c>
      <c r="C217" s="2" t="s">
        <v>732</v>
      </c>
      <c r="D217" s="3" t="s">
        <v>728</v>
      </c>
      <c r="E217" s="14" t="s">
        <v>733</v>
      </c>
      <c r="F217" s="59">
        <v>150</v>
      </c>
      <c r="G217" s="52"/>
      <c r="H217" s="53"/>
    </row>
    <row r="218" spans="1:8" ht="57.75" thickBot="1">
      <c r="A218" s="21">
        <v>184</v>
      </c>
      <c r="B218" s="31" t="s">
        <v>735</v>
      </c>
      <c r="C218" s="11" t="s">
        <v>736</v>
      </c>
      <c r="D218" s="12" t="s">
        <v>728</v>
      </c>
      <c r="E218" s="15" t="s">
        <v>737</v>
      </c>
      <c r="F218" s="60">
        <v>590</v>
      </c>
      <c r="G218" s="54"/>
      <c r="H218" s="55"/>
    </row>
    <row r="219" spans="1:8" ht="24" thickBot="1">
      <c r="A219" s="148" t="s">
        <v>254</v>
      </c>
      <c r="B219" s="148"/>
      <c r="C219" s="148"/>
      <c r="D219" s="148"/>
      <c r="E219" s="148"/>
      <c r="F219" s="36">
        <v>1840</v>
      </c>
      <c r="G219" s="48">
        <f>SUM(G216:G218)</f>
        <v>0</v>
      </c>
      <c r="H219" s="16"/>
    </row>
    <row r="222" spans="1:8" ht="21" thickBot="1">
      <c r="E222" s="159" t="s">
        <v>1028</v>
      </c>
      <c r="F222" s="159"/>
      <c r="G222" s="56"/>
      <c r="H222" s="131">
        <v>44641</v>
      </c>
    </row>
    <row r="223" spans="1:8" ht="18.75" customHeight="1">
      <c r="B223" s="157" t="s">
        <v>854</v>
      </c>
      <c r="C223" s="157"/>
      <c r="D223" s="69"/>
      <c r="E223" s="158" t="s">
        <v>855</v>
      </c>
      <c r="F223" s="158"/>
      <c r="G223" s="70" t="s">
        <v>856</v>
      </c>
      <c r="H223" s="70" t="s">
        <v>857</v>
      </c>
    </row>
  </sheetData>
  <sheetProtection algorithmName="SHA-512" hashValue="fnFXoZfqmLsw4R3+GCnYdJWY8zbLlpQkn0LM2ppT3C6rv3EBCiRW/2MyTzCJ+Hdw5xCSn6MPHSWq9sD+vuy2Nw==" saltValue="XK944n+fIL7jiyjR030xNQ==" spinCount="100000" sheet="1" objects="1" scenarios="1"/>
  <mergeCells count="38">
    <mergeCell ref="B223:C223"/>
    <mergeCell ref="E223:F223"/>
    <mergeCell ref="A208:E208"/>
    <mergeCell ref="A209:H209"/>
    <mergeCell ref="A214:E214"/>
    <mergeCell ref="A215:H215"/>
    <mergeCell ref="A219:E219"/>
    <mergeCell ref="E222:F222"/>
    <mergeCell ref="A202:H202"/>
    <mergeCell ref="A114:E114"/>
    <mergeCell ref="A115:H115"/>
    <mergeCell ref="A129:E129"/>
    <mergeCell ref="A130:H130"/>
    <mergeCell ref="A136:E136"/>
    <mergeCell ref="A137:H137"/>
    <mergeCell ref="A147:E147"/>
    <mergeCell ref="A148:H148"/>
    <mergeCell ref="A182:E182"/>
    <mergeCell ref="A183:H183"/>
    <mergeCell ref="A201:E201"/>
    <mergeCell ref="A110:H110"/>
    <mergeCell ref="A63:E63"/>
    <mergeCell ref="A64:H64"/>
    <mergeCell ref="A71:E71"/>
    <mergeCell ref="A72:H72"/>
    <mergeCell ref="A76:E76"/>
    <mergeCell ref="A77:H77"/>
    <mergeCell ref="A81:E81"/>
    <mergeCell ref="A82:H82"/>
    <mergeCell ref="A95:E95"/>
    <mergeCell ref="A96:H96"/>
    <mergeCell ref="A109:E109"/>
    <mergeCell ref="A57:H57"/>
    <mergeCell ref="A1:H1"/>
    <mergeCell ref="A2:F2"/>
    <mergeCell ref="G2:H2"/>
    <mergeCell ref="A3:H3"/>
    <mergeCell ref="A5:H5"/>
  </mergeCells>
  <pageMargins left="0.25" right="0.25" top="0.75" bottom="0.75" header="0.3" footer="0.3"/>
  <pageSetup scale="55" fitToHeight="0" orientation="landscape" r:id="rId1"/>
  <rowBreaks count="12" manualBreakCount="12">
    <brk id="56" max="16383" man="1"/>
    <brk id="63" max="16383" man="1"/>
    <brk id="81" max="16383" man="1"/>
    <brk id="95" max="16383" man="1"/>
    <brk id="109" max="16383" man="1"/>
    <brk id="114" max="16383" man="1"/>
    <brk id="129" max="16383" man="1"/>
    <brk id="136" max="16383" man="1"/>
    <brk id="147" max="16383" man="1"/>
    <brk id="182" max="16383" man="1"/>
    <brk id="201" max="16383" man="1"/>
    <brk id="20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72072E7DDFAD4D9192D4D7CA483066" ma:contentTypeVersion="1" ma:contentTypeDescription="Create a new document." ma:contentTypeScope="" ma:versionID="59bf98274a9cdd09a19531ff319a0a3b">
  <xsd:schema xmlns:xsd="http://www.w3.org/2001/XMLSchema" xmlns:xs="http://www.w3.org/2001/XMLSchema" xmlns:p="http://schemas.microsoft.com/office/2006/metadata/properties" xmlns:ns2="339a92f9-9448-4c20-9ceb-7d67e65e8d78" targetNamespace="http://schemas.microsoft.com/office/2006/metadata/properties" ma:root="true" ma:fieldsID="72eb9535995359db54181b1c2a4279ac" ns2:_="">
    <xsd:import namespace="339a92f9-9448-4c20-9ceb-7d67e65e8d7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9a92f9-9448-4c20-9ceb-7d67e65e8d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8EB474-E154-44F3-8521-F4B7C006D4C0}"/>
</file>

<file path=customXml/itemProps2.xml><?xml version="1.0" encoding="utf-8"?>
<ds:datastoreItem xmlns:ds="http://schemas.openxmlformats.org/officeDocument/2006/customXml" ds:itemID="{F38F55E2-A025-4196-B9B5-10DEF4686CBD}"/>
</file>

<file path=customXml/itemProps3.xml><?xml version="1.0" encoding="utf-8"?>
<ds:datastoreItem xmlns:ds="http://schemas.openxmlformats.org/officeDocument/2006/customXml" ds:itemID="{73CE3E87-4F90-4DD6-AED2-217B0AAB32ED}"/>
</file>

<file path=docProps/app.xml><?xml version="1.0" encoding="utf-8"?>
<Properties xmlns="http://schemas.openxmlformats.org/officeDocument/2006/extended-properties" xmlns:vt="http://schemas.openxmlformats.org/officeDocument/2006/docPropsVTypes">
  <Application>Microsoft Excel Online</Application>
  <Manager/>
  <Company>RUSD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RANGEL</dc:creator>
  <cp:keywords/>
  <dc:description/>
  <cp:lastModifiedBy>Elizabeth Leach</cp:lastModifiedBy>
  <cp:revision/>
  <dcterms:created xsi:type="dcterms:W3CDTF">2021-04-30T19:27:44Z</dcterms:created>
  <dcterms:modified xsi:type="dcterms:W3CDTF">2022-05-04T20:36:10Z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0x0101005172072E7DDFAD4D9192D4D7CA483066</vt:lpwstr>
  </property>
</Properties>
</file>